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216 - Travaux modernisation DR Rouen\03_DCE\3.1_prepa\V5\Pièces écrites\DPGF\"/>
    </mc:Choice>
  </mc:AlternateContent>
  <xr:revisionPtr revIDLastSave="0" documentId="13_ncr:1_{825AB63E-3CA1-4B59-9C8C-2ED26328BA2C}" xr6:coauthVersionLast="47" xr6:coauthVersionMax="47" xr10:uidLastSave="{00000000-0000-0000-0000-000000000000}"/>
  <bookViews>
    <workbookView xWindow="28680" yWindow="-120" windowWidth="29040" windowHeight="17520" tabRatio="924" activeTab="2" xr2:uid="{00000000-000D-0000-FFFF-FFFF00000000}"/>
  </bookViews>
  <sheets>
    <sheet name="TEST" sheetId="18" state="hidden" r:id="rId1"/>
    <sheet name="info" sheetId="17" r:id="rId2"/>
    <sheet name="LOT 01 " sheetId="71" r:id="rId3"/>
  </sheets>
  <definedNames>
    <definedName name="_xlnm.Print_Titles" localSheetId="0">TEST!$1:$8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  <definedName name="_xlnm.Print_Area" localSheetId="2">'LOT 01 '!$A$1:$F$64</definedName>
    <definedName name="_xlnm.Print_Area" localSheetId="0">TEST!$A$1:$E$118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71" l="1"/>
  <c r="F15" i="71"/>
  <c r="F30" i="71" s="1"/>
  <c r="F16" i="71"/>
  <c r="F17" i="71"/>
  <c r="F18" i="71"/>
  <c r="F19" i="71"/>
  <c r="F20" i="71"/>
  <c r="F21" i="71"/>
  <c r="F22" i="71"/>
  <c r="F23" i="71"/>
  <c r="F24" i="71"/>
  <c r="F25" i="71"/>
  <c r="F26" i="71"/>
  <c r="F27" i="71"/>
  <c r="F28" i="71"/>
  <c r="F29" i="71"/>
  <c r="F33" i="71"/>
  <c r="F34" i="71"/>
  <c r="F35" i="71"/>
  <c r="F45" i="71" s="1"/>
  <c r="F36" i="71"/>
  <c r="F37" i="71"/>
  <c r="F38" i="71"/>
  <c r="F39" i="71"/>
  <c r="F40" i="71"/>
  <c r="F41" i="71"/>
  <c r="F42" i="71"/>
  <c r="F43" i="71"/>
  <c r="F44" i="71"/>
  <c r="F54" i="71"/>
  <c r="B4" i="71"/>
  <c r="B10" i="71"/>
  <c r="C4" i="71" s="1"/>
  <c r="C5" i="71"/>
  <c r="C3" i="71"/>
  <c r="F1" i="71"/>
  <c r="E10" i="18"/>
  <c r="E11" i="18"/>
  <c r="E12" i="18"/>
  <c r="E13" i="18"/>
  <c r="E14" i="18"/>
  <c r="E15" i="18"/>
  <c r="E16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  <c r="F56" i="71" l="1"/>
  <c r="F57" i="71" s="1"/>
  <c r="F58" i="71" s="1"/>
</calcChain>
</file>

<file path=xl/sharedStrings.xml><?xml version="1.0" encoding="utf-8"?>
<sst xmlns="http://schemas.openxmlformats.org/spreadsheetml/2006/main" count="138" uniqueCount="113">
  <si>
    <t xml:space="preserve">Do </t>
  </si>
  <si>
    <t>Titre</t>
  </si>
  <si>
    <t xml:space="preserve">LOT 01 - </t>
  </si>
  <si>
    <t>CADRE DE DECOMPOSITION DU PRIX GLOBAL ET FORFAITAIRE</t>
  </si>
  <si>
    <t xml:space="preserve"> </t>
  </si>
  <si>
    <t>Page 1</t>
  </si>
  <si>
    <t>Numéro de prix</t>
  </si>
  <si>
    <t xml:space="preserve"> DESIGNATION DES OUVRAGES</t>
  </si>
  <si>
    <t xml:space="preserve"> UNITE</t>
  </si>
  <si>
    <t>QUANTITE</t>
  </si>
  <si>
    <t>P.U. HT</t>
  </si>
  <si>
    <t xml:space="preserve"> TOTAL</t>
  </si>
  <si>
    <t>sc</t>
  </si>
  <si>
    <t>PM</t>
  </si>
  <si>
    <t>U</t>
  </si>
  <si>
    <t>LOT 01 - ????</t>
  </si>
  <si>
    <t>FICHE A REMPLIR OBLIGATOIREMENT</t>
  </si>
  <si>
    <t>LISTE DES LOTS</t>
  </si>
  <si>
    <t xml:space="preserve">CADRE DE DECOMPOSITION </t>
  </si>
  <si>
    <t>DU PRIX GLOBAL ET FORFAITAIRE</t>
  </si>
  <si>
    <t>3.</t>
  </si>
  <si>
    <t>Constitution du DOE</t>
  </si>
  <si>
    <t>Numéro de l'article CCTP</t>
  </si>
  <si>
    <t xml:space="preserve"> TOTAL HT</t>
  </si>
  <si>
    <t>TRAVAUX PREPARATOIRES</t>
  </si>
  <si>
    <t>M2</t>
  </si>
  <si>
    <t>TVA 20%</t>
  </si>
  <si>
    <t>QUANTITE AME</t>
  </si>
  <si>
    <t>Compris</t>
  </si>
  <si>
    <t>FT</t>
  </si>
  <si>
    <t>ML</t>
  </si>
  <si>
    <t>Rotation et évacuation des gravats  ensemble des corps d’états</t>
  </si>
  <si>
    <t>Fait à:</t>
  </si>
  <si>
    <t>Le :</t>
  </si>
  <si>
    <t>Bon pour accord, signature client:</t>
  </si>
  <si>
    <t>Signature et cachet de l'entreprise :</t>
  </si>
  <si>
    <t>Remise des BSD</t>
  </si>
  <si>
    <t xml:space="preserve"> TOTAL TTC</t>
  </si>
  <si>
    <t>ENS</t>
  </si>
  <si>
    <t>Fourniture et pose de panneau de chantier format A0</t>
  </si>
  <si>
    <t>EN BASE  TOTAL HT :</t>
  </si>
  <si>
    <t>3.1</t>
  </si>
  <si>
    <t>SOUS TOTAL DESCRIPTIF 03</t>
  </si>
  <si>
    <t>3.4</t>
  </si>
  <si>
    <t>Fluides</t>
  </si>
  <si>
    <t>Réalisation des réservations et synthèse des réservations entre lots avec l’ensemble de la maîtrise d’œuvre et des lots techniques pour les conflits.</t>
  </si>
  <si>
    <t xml:space="preserve">LOT 02 PLATRERIE / FAUX PLAFONDS/ CLOISONS / MENUISERIE INTERIEURE </t>
  </si>
  <si>
    <t xml:space="preserve">LOT 04 PEINTURES / SIGNALETIQUE </t>
  </si>
  <si>
    <t xml:space="preserve">SOUS TOTAL </t>
  </si>
  <si>
    <t>24MDE02 -CAISSE DEPOTS ROUEN</t>
  </si>
  <si>
    <t>Travaux de réaménagement et de modernisation du R+4 et R+5</t>
  </si>
  <si>
    <t>3.3</t>
  </si>
  <si>
    <t>3.5</t>
  </si>
  <si>
    <t>3.6</t>
  </si>
  <si>
    <t>3.8</t>
  </si>
  <si>
    <t>3.9</t>
  </si>
  <si>
    <t>3.10</t>
  </si>
  <si>
    <t>3.11</t>
  </si>
  <si>
    <t>3.12</t>
  </si>
  <si>
    <t>3.13</t>
  </si>
  <si>
    <t xml:space="preserve">LOT 01  PREPARATION / INSTALLATION DE CHANTIER / DEMOLITIONS </t>
  </si>
  <si>
    <t>LOT 03 REVÊTEMENTS DE SOLS / FAIENCES</t>
  </si>
  <si>
    <t>LOT 05 ELECTRICITE CFO &amp; CFA</t>
  </si>
  <si>
    <t xml:space="preserve">LOT 06 PLOMBERIE / SANITAIRE / CVC </t>
  </si>
  <si>
    <t>2.</t>
  </si>
  <si>
    <t>2.1</t>
  </si>
  <si>
    <t>Installation de chantier phase 01/02/03</t>
  </si>
  <si>
    <t>2.2</t>
  </si>
  <si>
    <t>2.4</t>
  </si>
  <si>
    <t>SOUS TOTAL DESCRIPTIF 02</t>
  </si>
  <si>
    <t>2.3</t>
  </si>
  <si>
    <t>3.2</t>
  </si>
  <si>
    <t>2.5</t>
  </si>
  <si>
    <t>Ensemble des travaux nécessaires et incombant aux 3 phases</t>
  </si>
  <si>
    <t>Carottages dans dalle existante</t>
  </si>
  <si>
    <t>Percement dans murs intérieurs existants</t>
  </si>
  <si>
    <t>2.1.1</t>
  </si>
  <si>
    <t>Fourniture et pose de panneaux de chantier interdits au public pour condamnation
pendant chantier</t>
  </si>
  <si>
    <t>2.1.2</t>
  </si>
  <si>
    <t>2.1.3</t>
  </si>
  <si>
    <t>2.1.4</t>
  </si>
  <si>
    <t>2.1.5</t>
  </si>
  <si>
    <t>Location de monte-meubles</t>
  </si>
  <si>
    <t>2.1.6</t>
  </si>
  <si>
    <t>2.1.7</t>
  </si>
  <si>
    <t>2.1.8</t>
  </si>
  <si>
    <t>2.1.9</t>
  </si>
  <si>
    <t>Protection des existants (sols / murs / escalier )</t>
  </si>
  <si>
    <t>2.5.1</t>
  </si>
  <si>
    <t>Plan de recollement après démolitions</t>
  </si>
  <si>
    <t>2.7</t>
  </si>
  <si>
    <t xml:space="preserve">TRAVAUX DES OUVRAGES DE DÉMOLITIONS DIVERSES </t>
  </si>
  <si>
    <t>Dépose d'équipements, ensemble mobilier fixe et éléments divers entravant les démolitions pour stockage (évacuation du mobilier à la charge du client) compris évacuation</t>
  </si>
  <si>
    <t>Démolition de cloisons existantes et plinthes de toute natures, y compris évacuation en décharge</t>
  </si>
  <si>
    <t>Dépose des blocs portes et portes intérieures attenantes, y compris évacuation en décharge</t>
  </si>
  <si>
    <t>Démolition des faux plafonds existants de toutes natures, y compris évacuation en décharge</t>
  </si>
  <si>
    <t>Dépose de revêtement de sols de toutes natures compris plinthes attenantes et évacuation en décharge</t>
  </si>
  <si>
    <t>Dépose des plinthes et revêtement des murs et cloisons conservés</t>
  </si>
  <si>
    <t>Dépose de la parabole et du câble coaxial</t>
  </si>
  <si>
    <t xml:space="preserve">Prise de possession du chantier / constat d’huissier sur existants </t>
  </si>
  <si>
    <t xml:space="preserve">Curage des réseaux techniques </t>
  </si>
  <si>
    <t>Dépose revêtement de sol moquette pour réemploi (provision sol souple neuf)</t>
  </si>
  <si>
    <t>MOBILIER (HORS MARCHÉ)</t>
  </si>
  <si>
    <t xml:space="preserve">Fourniture et mise en place d’un WC de chantier </t>
  </si>
  <si>
    <t>Fourniture et mise en œuvre de clôture de chantier type HERAS pour bennes et accès compris dévoiement et mise en sécurité piéton en voirie</t>
  </si>
  <si>
    <t xml:space="preserve">Fourniture et mise en place d’une zone réunion de chantier et de la base de vie (réfectoire/vestiaire) </t>
  </si>
  <si>
    <t xml:space="preserve">Nettoyage du chantier et base de vie </t>
  </si>
  <si>
    <t>Dépose des extincteurs</t>
  </si>
  <si>
    <t>2.6</t>
  </si>
  <si>
    <t>AME PHASE DCE</t>
  </si>
  <si>
    <t xml:space="preserve">PROPOSITIONS ENTREPRISE </t>
  </si>
  <si>
    <t>ind D</t>
  </si>
  <si>
    <t>Les quantités ne sont données qu'à titre indicatif, l'entrepreneur est tenu de les vérifier, elles n'enlèvent rien au caractère global et forfaitaire de la proposition.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</si>
</sst>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F&quot;;\-#,##0.00&quot; F&quot;"/>
    <numFmt numFmtId="165" formatCode="#,##0.00&quot;¤&quot;"/>
    <numFmt numFmtId="166" formatCode="#,##0.00\ &quot;€&quot;"/>
    <numFmt numFmtId="167" formatCode="_-* #,##0.00\ [$€-1]_-;\-* #,##0.00\ [$€-1]_-;_-* &quot;-&quot;??\ [$€-1]_-"/>
  </numFmts>
  <fonts count="20" x14ac:knownFonts="1">
    <font>
      <b/>
      <sz val="10"/>
      <name val="Times"/>
    </font>
    <font>
      <sz val="9"/>
      <name val="Times"/>
      <family val="1"/>
    </font>
    <font>
      <sz val="10"/>
      <name val="Times"/>
      <family val="1"/>
    </font>
    <font>
      <sz val="10"/>
      <name val="Helvetica"/>
      <family val="2"/>
    </font>
    <font>
      <b/>
      <sz val="10"/>
      <name val="Helvetica"/>
      <family val="2"/>
    </font>
    <font>
      <b/>
      <u/>
      <sz val="12"/>
      <name val="Helvetica"/>
      <family val="2"/>
    </font>
    <font>
      <sz val="12"/>
      <name val="Century Gothic"/>
      <family val="2"/>
    </font>
    <font>
      <b/>
      <sz val="10"/>
      <name val="Century Gothic"/>
      <family val="2"/>
    </font>
    <font>
      <b/>
      <sz val="12"/>
      <name val="Century Gothic"/>
      <family val="2"/>
    </font>
    <font>
      <sz val="8"/>
      <name val="Verdana"/>
      <family val="2"/>
    </font>
    <font>
      <sz val="12"/>
      <name val="Times New Roman"/>
      <family val="1"/>
    </font>
    <font>
      <b/>
      <sz val="8"/>
      <name val="Times"/>
    </font>
    <font>
      <b/>
      <u/>
      <sz val="10"/>
      <color theme="11"/>
      <name val="Times"/>
    </font>
    <font>
      <b/>
      <sz val="10"/>
      <name val="Times"/>
      <family val="1"/>
    </font>
    <font>
      <b/>
      <sz val="10"/>
      <name val="Calibri"/>
      <family val="2"/>
    </font>
    <font>
      <sz val="10"/>
      <name val="Calibri"/>
      <family val="2"/>
    </font>
    <font>
      <b/>
      <i/>
      <u/>
      <sz val="10"/>
      <name val="Calibri"/>
      <family val="2"/>
    </font>
    <font>
      <u/>
      <sz val="8"/>
      <name val="Calibri"/>
      <family val="2"/>
    </font>
    <font>
      <sz val="10"/>
      <color theme="1"/>
      <name val="Calibri"/>
      <family val="2"/>
    </font>
    <font>
      <sz val="10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29">
    <xf numFmtId="164" fontId="0" fillId="0" borderId="1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2" fillId="0" borderId="1" applyNumberFormat="0" applyFill="0" applyBorder="0" applyAlignment="0" applyProtection="0"/>
    <xf numFmtId="164" fontId="13" fillId="0" borderId="1"/>
    <xf numFmtId="164" fontId="13" fillId="0" borderId="1"/>
  </cellStyleXfs>
  <cellXfs count="154">
    <xf numFmtId="164" fontId="0" fillId="0" borderId="1" xfId="0"/>
    <xf numFmtId="164" fontId="1" fillId="0" borderId="0" xfId="0" applyFont="1" applyBorder="1" applyAlignment="1">
      <alignment vertical="center"/>
    </xf>
    <xf numFmtId="164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164" fontId="3" fillId="0" borderId="2" xfId="0" applyFont="1" applyBorder="1" applyAlignment="1">
      <alignment horizontal="left" vertical="center"/>
    </xf>
    <xf numFmtId="164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164" fontId="3" fillId="0" borderId="3" xfId="0" applyFont="1" applyBorder="1" applyAlignment="1">
      <alignment vertical="center"/>
    </xf>
    <xf numFmtId="164" fontId="4" fillId="0" borderId="4" xfId="0" applyFont="1" applyBorder="1" applyAlignment="1">
      <alignment vertical="center"/>
    </xf>
    <xf numFmtId="164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64" fontId="3" fillId="0" borderId="5" xfId="0" applyFont="1" applyBorder="1" applyAlignment="1">
      <alignment vertical="center"/>
    </xf>
    <xf numFmtId="164" fontId="3" fillId="0" borderId="4" xfId="0" applyFont="1" applyBorder="1" applyAlignment="1">
      <alignment vertical="center"/>
    </xf>
    <xf numFmtId="164" fontId="4" fillId="0" borderId="0" xfId="0" applyFont="1" applyBorder="1" applyAlignment="1">
      <alignment vertical="center"/>
    </xf>
    <xf numFmtId="164" fontId="3" fillId="0" borderId="6" xfId="0" applyFont="1" applyBorder="1" applyAlignment="1">
      <alignment vertical="center"/>
    </xf>
    <xf numFmtId="164" fontId="3" fillId="0" borderId="7" xfId="0" applyFont="1" applyBorder="1" applyAlignment="1">
      <alignment vertical="center"/>
    </xf>
    <xf numFmtId="1" fontId="3" fillId="0" borderId="7" xfId="0" applyNumberFormat="1" applyFont="1" applyBorder="1" applyAlignment="1">
      <alignment vertical="center"/>
    </xf>
    <xf numFmtId="164" fontId="3" fillId="0" borderId="8" xfId="0" applyFont="1" applyBorder="1" applyAlignment="1">
      <alignment horizontal="right" vertical="center"/>
    </xf>
    <xf numFmtId="164" fontId="3" fillId="0" borderId="9" xfId="0" applyFont="1" applyBorder="1" applyAlignment="1">
      <alignment vertical="center"/>
    </xf>
    <xf numFmtId="164" fontId="3" fillId="0" borderId="9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64" fontId="3" fillId="0" borderId="11" xfId="0" applyFont="1" applyBorder="1" applyAlignment="1">
      <alignment vertical="center"/>
    </xf>
    <xf numFmtId="164" fontId="3" fillId="0" borderId="11" xfId="0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64" fontId="3" fillId="0" borderId="12" xfId="0" applyFont="1" applyBorder="1" applyAlignment="1">
      <alignment vertical="center"/>
    </xf>
    <xf numFmtId="164" fontId="3" fillId="0" borderId="1" xfId="0" applyFont="1" applyAlignment="1">
      <alignment horizontal="left" vertical="center"/>
    </xf>
    <xf numFmtId="164" fontId="3" fillId="0" borderId="1" xfId="0" applyFont="1" applyAlignment="1">
      <alignment horizontal="center" vertical="center"/>
    </xf>
    <xf numFmtId="4" fontId="3" fillId="0" borderId="1" xfId="0" applyNumberFormat="1" applyFont="1" applyAlignment="1">
      <alignment horizontal="center" vertical="center"/>
    </xf>
    <xf numFmtId="164" fontId="4" fillId="0" borderId="1" xfId="0" applyFont="1" applyAlignment="1">
      <alignment horizontal="right" vertical="center"/>
    </xf>
    <xf numFmtId="164" fontId="3" fillId="0" borderId="13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164" fontId="4" fillId="0" borderId="13" xfId="0" applyFont="1" applyBorder="1" applyAlignment="1">
      <alignment horizontal="right" vertical="center"/>
    </xf>
    <xf numFmtId="164" fontId="3" fillId="0" borderId="1" xfId="0" applyFont="1" applyAlignment="1">
      <alignment vertical="center"/>
    </xf>
    <xf numFmtId="14" fontId="4" fillId="0" borderId="14" xfId="0" applyNumberFormat="1" applyFont="1" applyBorder="1" applyAlignment="1">
      <alignment vertical="center"/>
    </xf>
    <xf numFmtId="164" fontId="3" fillId="0" borderId="5" xfId="0" applyFont="1" applyBorder="1" applyAlignment="1">
      <alignment horizontal="right" vertical="center"/>
    </xf>
    <xf numFmtId="164" fontId="4" fillId="0" borderId="1" xfId="0" applyFont="1" applyAlignment="1">
      <alignment horizontal="left" vertical="center"/>
    </xf>
    <xf numFmtId="164" fontId="5" fillId="0" borderId="1" xfId="0" applyFont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vertical="center"/>
    </xf>
    <xf numFmtId="165" fontId="3" fillId="0" borderId="1" xfId="0" applyNumberFormat="1" applyFont="1" applyAlignment="1">
      <alignment vertical="center"/>
    </xf>
    <xf numFmtId="165" fontId="3" fillId="0" borderId="15" xfId="0" applyNumberFormat="1" applyFont="1" applyBorder="1" applyAlignment="1">
      <alignment vertical="center"/>
    </xf>
    <xf numFmtId="165" fontId="3" fillId="0" borderId="16" xfId="0" applyNumberFormat="1" applyFont="1" applyBorder="1" applyAlignment="1">
      <alignment vertical="center"/>
    </xf>
    <xf numFmtId="165" fontId="4" fillId="0" borderId="13" xfId="0" applyNumberFormat="1" applyFont="1" applyBorder="1" applyAlignment="1">
      <alignment vertical="center"/>
    </xf>
    <xf numFmtId="164" fontId="6" fillId="0" borderId="0" xfId="0" applyFont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14" fontId="6" fillId="0" borderId="0" xfId="0" applyNumberFormat="1" applyFont="1" applyBorder="1" applyAlignment="1">
      <alignment vertical="center"/>
    </xf>
    <xf numFmtId="164" fontId="6" fillId="0" borderId="0" xfId="0" applyFont="1" applyBorder="1" applyAlignment="1">
      <alignment horizontal="right" vertical="center"/>
    </xf>
    <xf numFmtId="4" fontId="6" fillId="0" borderId="0" xfId="0" applyNumberFormat="1" applyFont="1" applyBorder="1" applyAlignment="1">
      <alignment vertical="center"/>
    </xf>
    <xf numFmtId="164" fontId="7" fillId="4" borderId="0" xfId="0" applyFont="1" applyFill="1" applyBorder="1" applyAlignment="1">
      <alignment vertical="center"/>
    </xf>
    <xf numFmtId="164" fontId="6" fillId="2" borderId="0" xfId="0" applyFont="1" applyFill="1" applyBorder="1" applyAlignment="1">
      <alignment vertical="center"/>
    </xf>
    <xf numFmtId="164" fontId="14" fillId="0" borderId="1" xfId="0" applyFont="1" applyAlignment="1">
      <alignment horizontal="left" vertical="center" wrapText="1"/>
    </xf>
    <xf numFmtId="4" fontId="15" fillId="0" borderId="1" xfId="0" applyNumberFormat="1" applyFont="1" applyAlignment="1">
      <alignment horizontal="center" vertical="center" wrapText="1"/>
    </xf>
    <xf numFmtId="4" fontId="15" fillId="3" borderId="1" xfId="0" applyNumberFormat="1" applyFont="1" applyFill="1" applyAlignment="1">
      <alignment horizontal="center" vertical="center" wrapText="1"/>
    </xf>
    <xf numFmtId="166" fontId="15" fillId="0" borderId="1" xfId="0" applyNumberFormat="1" applyFont="1" applyAlignment="1">
      <alignment vertical="center" wrapText="1"/>
    </xf>
    <xf numFmtId="164" fontId="15" fillId="0" borderId="1" xfId="0" applyFont="1" applyAlignment="1">
      <alignment horizontal="center" vertical="center" wrapText="1"/>
    </xf>
    <xf numFmtId="164" fontId="15" fillId="0" borderId="1" xfId="0" applyFont="1" applyAlignment="1">
      <alignment horizontal="left" vertical="center" wrapText="1"/>
    </xf>
    <xf numFmtId="4" fontId="15" fillId="0" borderId="1" xfId="0" applyNumberFormat="1" applyFont="1" applyAlignment="1">
      <alignment horizontal="center" vertical="center"/>
    </xf>
    <xf numFmtId="4" fontId="15" fillId="3" borderId="1" xfId="0" applyNumberFormat="1" applyFont="1" applyFill="1" applyAlignment="1">
      <alignment horizontal="center" vertical="center"/>
    </xf>
    <xf numFmtId="166" fontId="15" fillId="0" borderId="15" xfId="0" applyNumberFormat="1" applyFont="1" applyBorder="1" applyAlignment="1">
      <alignment vertical="center"/>
    </xf>
    <xf numFmtId="166" fontId="14" fillId="0" borderId="23" xfId="0" applyNumberFormat="1" applyFont="1" applyBorder="1" applyAlignment="1">
      <alignment vertical="center"/>
    </xf>
    <xf numFmtId="166" fontId="15" fillId="0" borderId="15" xfId="0" applyNumberFormat="1" applyFont="1" applyBorder="1" applyAlignment="1">
      <alignment vertical="center" wrapText="1"/>
    </xf>
    <xf numFmtId="4" fontId="14" fillId="0" borderId="1" xfId="0" applyNumberFormat="1" applyFont="1" applyAlignment="1">
      <alignment horizontal="center" vertical="center" wrapText="1"/>
    </xf>
    <xf numFmtId="4" fontId="14" fillId="3" borderId="1" xfId="0" applyNumberFormat="1" applyFont="1" applyFill="1" applyAlignment="1">
      <alignment horizontal="center" vertical="center" wrapText="1"/>
    </xf>
    <xf numFmtId="166" fontId="14" fillId="0" borderId="1" xfId="0" applyNumberFormat="1" applyFont="1" applyAlignment="1">
      <alignment vertical="center" wrapText="1"/>
    </xf>
    <xf numFmtId="164" fontId="15" fillId="0" borderId="0" xfId="0" applyFont="1" applyBorder="1" applyAlignment="1">
      <alignment vertical="center"/>
    </xf>
    <xf numFmtId="164" fontId="15" fillId="0" borderId="2" xfId="0" applyFont="1" applyBorder="1" applyAlignment="1">
      <alignment vertical="center"/>
    </xf>
    <xf numFmtId="14" fontId="15" fillId="0" borderId="14" xfId="0" applyNumberFormat="1" applyFont="1" applyBorder="1" applyAlignment="1">
      <alignment vertical="center"/>
    </xf>
    <xf numFmtId="164" fontId="15" fillId="0" borderId="4" xfId="0" applyFont="1" applyBorder="1" applyAlignment="1">
      <alignment vertical="center"/>
    </xf>
    <xf numFmtId="164" fontId="15" fillId="0" borderId="5" xfId="0" applyFont="1" applyBorder="1" applyAlignment="1">
      <alignment horizontal="right" vertical="center"/>
    </xf>
    <xf numFmtId="1" fontId="15" fillId="0" borderId="0" xfId="0" applyNumberFormat="1" applyFont="1" applyBorder="1" applyAlignment="1">
      <alignment vertical="center"/>
    </xf>
    <xf numFmtId="164" fontId="15" fillId="0" borderId="5" xfId="0" applyFont="1" applyBorder="1" applyAlignment="1">
      <alignment vertical="center"/>
    </xf>
    <xf numFmtId="164" fontId="15" fillId="0" borderId="6" xfId="0" applyFont="1" applyBorder="1" applyAlignment="1">
      <alignment vertical="center"/>
    </xf>
    <xf numFmtId="164" fontId="15" fillId="0" borderId="7" xfId="0" applyFont="1" applyBorder="1" applyAlignment="1">
      <alignment vertical="center"/>
    </xf>
    <xf numFmtId="1" fontId="15" fillId="0" borderId="7" xfId="0" applyNumberFormat="1" applyFont="1" applyBorder="1" applyAlignment="1">
      <alignment vertical="center"/>
    </xf>
    <xf numFmtId="164" fontId="15" fillId="0" borderId="8" xfId="0" applyFont="1" applyBorder="1" applyAlignment="1">
      <alignment horizontal="right" vertical="center"/>
    </xf>
    <xf numFmtId="164" fontId="15" fillId="2" borderId="1" xfId="0" applyFont="1" applyFill="1" applyAlignment="1">
      <alignment horizontal="center" vertical="center"/>
    </xf>
    <xf numFmtId="4" fontId="15" fillId="2" borderId="1" xfId="0" applyNumberFormat="1" applyFont="1" applyFill="1" applyAlignment="1">
      <alignment horizontal="center" vertical="center"/>
    </xf>
    <xf numFmtId="165" fontId="15" fillId="2" borderId="0" xfId="0" applyNumberFormat="1" applyFont="1" applyFill="1" applyBorder="1" applyAlignment="1">
      <alignment vertical="center"/>
    </xf>
    <xf numFmtId="164" fontId="15" fillId="2" borderId="0" xfId="0" applyFont="1" applyFill="1" applyBorder="1" applyAlignment="1">
      <alignment vertical="center"/>
    </xf>
    <xf numFmtId="165" fontId="15" fillId="0" borderId="0" xfId="0" applyNumberFormat="1" applyFont="1" applyBorder="1" applyAlignment="1">
      <alignment vertical="center"/>
    </xf>
    <xf numFmtId="164" fontId="15" fillId="2" borderId="0" xfId="0" applyFont="1" applyFill="1" applyBorder="1" applyAlignment="1">
      <alignment horizontal="center" vertical="center"/>
    </xf>
    <xf numFmtId="4" fontId="15" fillId="2" borderId="0" xfId="0" applyNumberFormat="1" applyFont="1" applyFill="1" applyBorder="1" applyAlignment="1">
      <alignment horizontal="center" vertical="center"/>
    </xf>
    <xf numFmtId="164" fontId="15" fillId="2" borderId="4" xfId="0" applyFont="1" applyFill="1" applyBorder="1" applyAlignment="1">
      <alignment horizontal="center" vertical="center"/>
    </xf>
    <xf numFmtId="164" fontId="15" fillId="2" borderId="7" xfId="0" applyFont="1" applyFill="1" applyBorder="1" applyAlignment="1">
      <alignment horizontal="center" vertical="center"/>
    </xf>
    <xf numFmtId="4" fontId="15" fillId="2" borderId="7" xfId="0" applyNumberFormat="1" applyFont="1" applyFill="1" applyBorder="1" applyAlignment="1">
      <alignment horizontal="center" vertical="center"/>
    </xf>
    <xf numFmtId="164" fontId="15" fillId="0" borderId="9" xfId="0" applyFont="1" applyBorder="1" applyAlignment="1">
      <alignment horizontal="center" vertical="center"/>
    </xf>
    <xf numFmtId="164" fontId="15" fillId="0" borderId="9" xfId="0" applyFont="1" applyBorder="1" applyAlignment="1">
      <alignment vertical="center"/>
    </xf>
    <xf numFmtId="164" fontId="15" fillId="0" borderId="10" xfId="0" applyFont="1" applyBorder="1" applyAlignment="1">
      <alignment horizontal="center" vertical="center"/>
    </xf>
    <xf numFmtId="164" fontId="15" fillId="0" borderId="11" xfId="0" applyFont="1" applyBorder="1" applyAlignment="1">
      <alignment horizontal="center" vertical="center"/>
    </xf>
    <xf numFmtId="164" fontId="15" fillId="0" borderId="11" xfId="0" applyFont="1" applyBorder="1" applyAlignment="1">
      <alignment vertical="center"/>
    </xf>
    <xf numFmtId="164" fontId="15" fillId="2" borderId="18" xfId="0" applyFont="1" applyFill="1" applyBorder="1" applyAlignment="1">
      <alignment horizontal="center" vertical="center"/>
    </xf>
    <xf numFmtId="4" fontId="15" fillId="2" borderId="18" xfId="0" applyNumberFormat="1" applyFont="1" applyFill="1" applyBorder="1" applyAlignment="1">
      <alignment horizontal="center" vertical="center"/>
    </xf>
    <xf numFmtId="165" fontId="15" fillId="2" borderId="19" xfId="0" applyNumberFormat="1" applyFont="1" applyFill="1" applyBorder="1" applyAlignment="1">
      <alignment horizontal="right" vertical="center"/>
    </xf>
    <xf numFmtId="166" fontId="14" fillId="2" borderId="25" xfId="0" applyNumberFormat="1" applyFont="1" applyFill="1" applyBorder="1" applyAlignment="1">
      <alignment vertical="center"/>
    </xf>
    <xf numFmtId="165" fontId="15" fillId="2" borderId="24" xfId="0" applyNumberFormat="1" applyFont="1" applyFill="1" applyBorder="1" applyAlignment="1">
      <alignment horizontal="right" vertical="center"/>
    </xf>
    <xf numFmtId="166" fontId="15" fillId="2" borderId="26" xfId="0" applyNumberFormat="1" applyFont="1" applyFill="1" applyBorder="1" applyAlignment="1">
      <alignment vertical="center"/>
    </xf>
    <xf numFmtId="164" fontId="15" fillId="2" borderId="21" xfId="0" applyFont="1" applyFill="1" applyBorder="1" applyAlignment="1">
      <alignment horizontal="center" vertical="center"/>
    </xf>
    <xf numFmtId="4" fontId="15" fillId="2" borderId="21" xfId="0" applyNumberFormat="1" applyFont="1" applyFill="1" applyBorder="1" applyAlignment="1">
      <alignment horizontal="center" vertical="center"/>
    </xf>
    <xf numFmtId="165" fontId="15" fillId="2" borderId="22" xfId="0" applyNumberFormat="1" applyFont="1" applyFill="1" applyBorder="1" applyAlignment="1">
      <alignment horizontal="right" vertical="center"/>
    </xf>
    <xf numFmtId="166" fontId="14" fillId="2" borderId="27" xfId="0" applyNumberFormat="1" applyFont="1" applyFill="1" applyBorder="1" applyAlignment="1">
      <alignment vertical="center"/>
    </xf>
    <xf numFmtId="4" fontId="14" fillId="2" borderId="0" xfId="0" applyNumberFormat="1" applyFont="1" applyFill="1" applyBorder="1" applyAlignment="1">
      <alignment horizontal="left" vertical="center"/>
    </xf>
    <xf numFmtId="4" fontId="14" fillId="2" borderId="0" xfId="0" applyNumberFormat="1" applyFont="1" applyFill="1" applyBorder="1" applyAlignment="1">
      <alignment horizontal="center" vertical="center"/>
    </xf>
    <xf numFmtId="166" fontId="14" fillId="2" borderId="0" xfId="0" applyNumberFormat="1" applyFont="1" applyFill="1" applyBorder="1" applyAlignment="1">
      <alignment vertical="center"/>
    </xf>
    <xf numFmtId="166" fontId="14" fillId="2" borderId="5" xfId="0" applyNumberFormat="1" applyFont="1" applyFill="1" applyBorder="1" applyAlignment="1">
      <alignment vertical="center"/>
    </xf>
    <xf numFmtId="165" fontId="15" fillId="2" borderId="0" xfId="0" applyNumberFormat="1" applyFont="1" applyFill="1" applyBorder="1" applyAlignment="1">
      <alignment horizontal="right" vertical="center"/>
    </xf>
    <xf numFmtId="166" fontId="14" fillId="2" borderId="8" xfId="0" applyNumberFormat="1" applyFont="1" applyFill="1" applyBorder="1" applyAlignment="1">
      <alignment vertical="center"/>
    </xf>
    <xf numFmtId="164" fontId="15" fillId="0" borderId="10" xfId="0" applyFont="1" applyBorder="1" applyAlignment="1">
      <alignment horizontal="center" vertical="center" wrapText="1"/>
    </xf>
    <xf numFmtId="1" fontId="15" fillId="3" borderId="10" xfId="0" applyNumberFormat="1" applyFont="1" applyFill="1" applyBorder="1" applyAlignment="1">
      <alignment horizontal="center" vertical="center" wrapText="1"/>
    </xf>
    <xf numFmtId="164" fontId="15" fillId="0" borderId="0" xfId="0" applyFont="1" applyBorder="1" applyAlignment="1">
      <alignment vertical="center" wrapText="1"/>
    </xf>
    <xf numFmtId="165" fontId="15" fillId="0" borderId="0" xfId="0" applyNumberFormat="1" applyFont="1" applyBorder="1" applyAlignment="1">
      <alignment vertical="center" wrapText="1"/>
    </xf>
    <xf numFmtId="164" fontId="15" fillId="0" borderId="10" xfId="0" applyFont="1" applyBorder="1" applyAlignment="1">
      <alignment vertical="center"/>
    </xf>
    <xf numFmtId="165" fontId="15" fillId="2" borderId="7" xfId="0" applyNumberFormat="1" applyFont="1" applyFill="1" applyBorder="1" applyAlignment="1">
      <alignment horizontal="right" vertical="center"/>
    </xf>
    <xf numFmtId="164" fontId="15" fillId="0" borderId="3" xfId="0" applyFont="1" applyBorder="1" applyAlignment="1">
      <alignment horizontal="right" vertical="center" wrapText="1"/>
    </xf>
    <xf numFmtId="164" fontId="15" fillId="0" borderId="0" xfId="0" applyFont="1" applyBorder="1" applyAlignment="1">
      <alignment horizontal="center" vertical="center" wrapText="1"/>
    </xf>
    <xf numFmtId="164" fontId="15" fillId="5" borderId="23" xfId="0" applyFont="1" applyFill="1" applyBorder="1" applyAlignment="1">
      <alignment horizontal="center" vertical="center" wrapText="1"/>
    </xf>
    <xf numFmtId="164" fontId="15" fillId="0" borderId="7" xfId="0" applyFont="1" applyBorder="1" applyAlignment="1">
      <alignment vertical="center" wrapText="1"/>
    </xf>
    <xf numFmtId="164" fontId="14" fillId="0" borderId="10" xfId="0" applyFont="1" applyBorder="1" applyAlignment="1">
      <alignment horizontal="center" vertical="center" wrapText="1"/>
    </xf>
    <xf numFmtId="164" fontId="16" fillId="2" borderId="1" xfId="0" applyFont="1" applyFill="1" applyAlignment="1">
      <alignment horizontal="right" vertical="center" wrapText="1"/>
    </xf>
    <xf numFmtId="165" fontId="15" fillId="2" borderId="18" xfId="0" applyNumberFormat="1" applyFont="1" applyFill="1" applyBorder="1" applyAlignment="1">
      <alignment horizontal="right" vertical="center" wrapText="1"/>
    </xf>
    <xf numFmtId="165" fontId="15" fillId="2" borderId="1" xfId="0" applyNumberFormat="1" applyFont="1" applyFill="1" applyAlignment="1">
      <alignment horizontal="right" vertical="center" wrapText="1"/>
    </xf>
    <xf numFmtId="165" fontId="15" fillId="2" borderId="21" xfId="0" applyNumberFormat="1" applyFont="1" applyFill="1" applyBorder="1" applyAlignment="1">
      <alignment horizontal="right" vertical="center" wrapText="1"/>
    </xf>
    <xf numFmtId="164" fontId="14" fillId="2" borderId="0" xfId="0" applyFont="1" applyFill="1" applyBorder="1" applyAlignment="1">
      <alignment horizontal="left" vertical="center" wrapText="1"/>
    </xf>
    <xf numFmtId="165" fontId="15" fillId="2" borderId="0" xfId="0" applyNumberFormat="1" applyFont="1" applyFill="1" applyBorder="1" applyAlignment="1">
      <alignment horizontal="right" vertical="center" wrapText="1"/>
    </xf>
    <xf numFmtId="164" fontId="15" fillId="2" borderId="0" xfId="0" applyFont="1" applyFill="1" applyBorder="1" applyAlignment="1">
      <alignment vertical="center" wrapText="1"/>
    </xf>
    <xf numFmtId="165" fontId="15" fillId="2" borderId="7" xfId="0" applyNumberFormat="1" applyFont="1" applyFill="1" applyBorder="1" applyAlignment="1">
      <alignment horizontal="right" vertical="center" wrapText="1"/>
    </xf>
    <xf numFmtId="164" fontId="15" fillId="6" borderId="1" xfId="0" applyFont="1" applyFill="1" applyAlignment="1">
      <alignment horizontal="center" vertical="center" wrapText="1"/>
    </xf>
    <xf numFmtId="164" fontId="16" fillId="6" borderId="1" xfId="0" applyFont="1" applyFill="1" applyAlignment="1">
      <alignment horizontal="right" vertical="center" wrapText="1"/>
    </xf>
    <xf numFmtId="4" fontId="15" fillId="6" borderId="1" xfId="0" applyNumberFormat="1" applyFont="1" applyFill="1" applyAlignment="1">
      <alignment horizontal="center" vertical="center"/>
    </xf>
    <xf numFmtId="166" fontId="15" fillId="6" borderId="15" xfId="0" applyNumberFormat="1" applyFont="1" applyFill="1" applyBorder="1" applyAlignment="1">
      <alignment vertical="center"/>
    </xf>
    <xf numFmtId="164" fontId="16" fillId="6" borderId="1" xfId="0" applyFont="1" applyFill="1" applyAlignment="1">
      <alignment horizontal="left" vertical="center" wrapText="1"/>
    </xf>
    <xf numFmtId="166" fontId="14" fillId="6" borderId="23" xfId="0" applyNumberFormat="1" applyFont="1" applyFill="1" applyBorder="1" applyAlignment="1">
      <alignment vertical="center"/>
    </xf>
    <xf numFmtId="0" fontId="14" fillId="0" borderId="1" xfId="0" applyNumberFormat="1" applyFont="1" applyAlignment="1">
      <alignment horizontal="center" vertical="center" wrapText="1"/>
    </xf>
    <xf numFmtId="0" fontId="15" fillId="0" borderId="1" xfId="0" applyNumberFormat="1" applyFont="1" applyAlignment="1">
      <alignment horizontal="center" vertical="center" wrapText="1"/>
    </xf>
    <xf numFmtId="4" fontId="14" fillId="2" borderId="0" xfId="0" applyNumberFormat="1" applyFont="1" applyFill="1" applyBorder="1" applyAlignment="1">
      <alignment vertical="center"/>
    </xf>
    <xf numFmtId="4" fontId="14" fillId="2" borderId="5" xfId="0" applyNumberFormat="1" applyFont="1" applyFill="1" applyBorder="1" applyAlignment="1">
      <alignment vertical="center"/>
    </xf>
    <xf numFmtId="165" fontId="19" fillId="0" borderId="0" xfId="0" applyNumberFormat="1" applyFont="1" applyBorder="1" applyAlignment="1">
      <alignment vertical="center"/>
    </xf>
    <xf numFmtId="166" fontId="18" fillId="0" borderId="1" xfId="0" applyNumberFormat="1" applyFont="1" applyAlignment="1">
      <alignment vertical="center" wrapText="1"/>
    </xf>
    <xf numFmtId="4" fontId="18" fillId="3" borderId="1" xfId="0" applyNumberFormat="1" applyFont="1" applyFill="1" applyAlignment="1">
      <alignment horizontal="center" vertical="center" wrapText="1"/>
    </xf>
    <xf numFmtId="4" fontId="15" fillId="3" borderId="17" xfId="0" applyNumberFormat="1" applyFont="1" applyFill="1" applyBorder="1" applyAlignment="1">
      <alignment horizontal="center" vertical="center" wrapText="1"/>
    </xf>
    <xf numFmtId="164" fontId="17" fillId="2" borderId="6" xfId="0" applyFont="1" applyFill="1" applyBorder="1" applyAlignment="1" applyProtection="1">
      <alignment vertical="center"/>
      <protection locked="0"/>
    </xf>
    <xf numFmtId="164" fontId="8" fillId="0" borderId="0" xfId="0" applyFont="1" applyBorder="1" applyAlignment="1">
      <alignment horizontal="center" vertical="center"/>
    </xf>
    <xf numFmtId="164" fontId="17" fillId="0" borderId="28" xfId="0" applyFont="1" applyBorder="1" applyAlignment="1" applyProtection="1">
      <alignment horizontal="left" vertical="center"/>
      <protection locked="0"/>
    </xf>
    <xf numFmtId="164" fontId="17" fillId="0" borderId="20" xfId="0" applyFont="1" applyBorder="1" applyAlignment="1" applyProtection="1">
      <alignment horizontal="left" vertical="center"/>
      <protection locked="0"/>
    </xf>
    <xf numFmtId="164" fontId="17" fillId="0" borderId="29" xfId="0" applyFont="1" applyBorder="1" applyAlignment="1" applyProtection="1">
      <alignment horizontal="left" vertical="center"/>
      <protection locked="0"/>
    </xf>
    <xf numFmtId="164" fontId="15" fillId="0" borderId="3" xfId="0" applyFont="1" applyBorder="1" applyAlignment="1">
      <alignment horizontal="left" vertical="center"/>
    </xf>
    <xf numFmtId="164" fontId="15" fillId="0" borderId="0" xfId="0" applyFont="1" applyBorder="1" applyAlignment="1">
      <alignment horizontal="left" vertical="center"/>
    </xf>
    <xf numFmtId="164" fontId="15" fillId="0" borderId="9" xfId="0" applyFont="1" applyBorder="1" applyAlignment="1">
      <alignment horizontal="center" vertical="center" wrapText="1"/>
    </xf>
    <xf numFmtId="164" fontId="15" fillId="0" borderId="10" xfId="0" applyFont="1" applyBorder="1" applyAlignment="1">
      <alignment horizontal="center" vertical="center" wrapText="1"/>
    </xf>
    <xf numFmtId="164" fontId="15" fillId="0" borderId="11" xfId="0" applyFont="1" applyBorder="1" applyAlignment="1">
      <alignment horizontal="center" vertical="center" wrapText="1"/>
    </xf>
    <xf numFmtId="1" fontId="15" fillId="3" borderId="9" xfId="0" applyNumberFormat="1" applyFont="1" applyFill="1" applyBorder="1" applyAlignment="1">
      <alignment horizontal="center" vertical="center" wrapText="1"/>
    </xf>
    <xf numFmtId="1" fontId="15" fillId="3" borderId="10" xfId="0" applyNumberFormat="1" applyFont="1" applyFill="1" applyBorder="1" applyAlignment="1">
      <alignment horizontal="center" vertical="center" wrapText="1"/>
    </xf>
    <xf numFmtId="1" fontId="15" fillId="3" borderId="11" xfId="0" applyNumberFormat="1" applyFont="1" applyFill="1" applyBorder="1" applyAlignment="1">
      <alignment horizontal="center" vertical="center" wrapText="1"/>
    </xf>
  </cellXfs>
  <cellStyles count="29">
    <cellStyle name="Euro" xfId="1" xr:uid="{00000000-0005-0000-0000-000000000000}"/>
    <cellStyle name="Euro 2" xfId="2" xr:uid="{00000000-0005-0000-0000-000001000000}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Normal" xfId="0" builtinId="0"/>
    <cellStyle name="Normal 2" xfId="3" xr:uid="{00000000-0005-0000-0000-00001C000000}"/>
    <cellStyle name="Normal 2 2" xfId="28" xr:uid="{E961B8F9-A1CA-4601-88A2-4F3FAB9519CD}"/>
    <cellStyle name="Normal 3" xfId="27" xr:uid="{8191D724-2B07-4E78-B280-20D37F0CD93F}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2CDDC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12700</xdr:rowOff>
    </xdr:from>
    <xdr:to>
      <xdr:col>0</xdr:col>
      <xdr:colOff>114300</xdr:colOff>
      <xdr:row>7</xdr:row>
      <xdr:rowOff>139700</xdr:rowOff>
    </xdr:to>
    <xdr:sp macro="" textlink="">
      <xdr:nvSpPr>
        <xdr:cNvPr id="1440080" name="Line 1">
          <a:extLst>
            <a:ext uri="{FF2B5EF4-FFF2-40B4-BE49-F238E27FC236}">
              <a16:creationId xmlns:a16="http://schemas.microsoft.com/office/drawing/2014/main" id="{00000000-0008-0000-0000-000050F91500}"/>
            </a:ext>
          </a:extLst>
        </xdr:cNvPr>
        <xdr:cNvSpPr>
          <a:spLocks noChangeShapeType="1"/>
        </xdr:cNvSpPr>
      </xdr:nvSpPr>
      <xdr:spPr bwMode="auto">
        <a:xfrm>
          <a:off x="114300" y="927100"/>
          <a:ext cx="0" cy="279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1" name="Line 2">
          <a:extLst>
            <a:ext uri="{FF2B5EF4-FFF2-40B4-BE49-F238E27FC236}">
              <a16:creationId xmlns:a16="http://schemas.microsoft.com/office/drawing/2014/main" id="{00000000-0008-0000-0000-000051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2" name="Line 3">
          <a:extLst>
            <a:ext uri="{FF2B5EF4-FFF2-40B4-BE49-F238E27FC236}">
              <a16:creationId xmlns:a16="http://schemas.microsoft.com/office/drawing/2014/main" id="{00000000-0008-0000-0000-000052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3" name="Line 4">
          <a:extLst>
            <a:ext uri="{FF2B5EF4-FFF2-40B4-BE49-F238E27FC236}">
              <a16:creationId xmlns:a16="http://schemas.microsoft.com/office/drawing/2014/main" id="{00000000-0008-0000-0000-000053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4" name="Line 5">
          <a:extLst>
            <a:ext uri="{FF2B5EF4-FFF2-40B4-BE49-F238E27FC236}">
              <a16:creationId xmlns:a16="http://schemas.microsoft.com/office/drawing/2014/main" id="{00000000-0008-0000-0000-000054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5" name="Line 6">
          <a:extLst>
            <a:ext uri="{FF2B5EF4-FFF2-40B4-BE49-F238E27FC236}">
              <a16:creationId xmlns:a16="http://schemas.microsoft.com/office/drawing/2014/main" id="{00000000-0008-0000-0000-000055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6" name="Line 7">
          <a:extLst>
            <a:ext uri="{FF2B5EF4-FFF2-40B4-BE49-F238E27FC236}">
              <a16:creationId xmlns:a16="http://schemas.microsoft.com/office/drawing/2014/main" id="{00000000-0008-0000-0000-000056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7" name="Line 8">
          <a:extLst>
            <a:ext uri="{FF2B5EF4-FFF2-40B4-BE49-F238E27FC236}">
              <a16:creationId xmlns:a16="http://schemas.microsoft.com/office/drawing/2014/main" id="{00000000-0008-0000-0000-000057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4" name="Line 1">
          <a:extLst>
            <a:ext uri="{FF2B5EF4-FFF2-40B4-BE49-F238E27FC236}">
              <a16:creationId xmlns:a16="http://schemas.microsoft.com/office/drawing/2014/main" id="{00000000-0008-0000-0100-000050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5" name="Line 2">
          <a:extLst>
            <a:ext uri="{FF2B5EF4-FFF2-40B4-BE49-F238E27FC236}">
              <a16:creationId xmlns:a16="http://schemas.microsoft.com/office/drawing/2014/main" id="{00000000-0008-0000-0100-000051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6" name="Line 3">
          <a:extLst>
            <a:ext uri="{FF2B5EF4-FFF2-40B4-BE49-F238E27FC236}">
              <a16:creationId xmlns:a16="http://schemas.microsoft.com/office/drawing/2014/main" id="{00000000-0008-0000-0100-000052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7" name="Line 4">
          <a:extLst>
            <a:ext uri="{FF2B5EF4-FFF2-40B4-BE49-F238E27FC236}">
              <a16:creationId xmlns:a16="http://schemas.microsoft.com/office/drawing/2014/main" id="{00000000-0008-0000-0100-000053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8" name="Line 5">
          <a:extLst>
            <a:ext uri="{FF2B5EF4-FFF2-40B4-BE49-F238E27FC236}">
              <a16:creationId xmlns:a16="http://schemas.microsoft.com/office/drawing/2014/main" id="{00000000-0008-0000-0100-000054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9" name="Line 6">
          <a:extLst>
            <a:ext uri="{FF2B5EF4-FFF2-40B4-BE49-F238E27FC236}">
              <a16:creationId xmlns:a16="http://schemas.microsoft.com/office/drawing/2014/main" id="{00000000-0008-0000-0100-000055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0" name="Line 7">
          <a:extLst>
            <a:ext uri="{FF2B5EF4-FFF2-40B4-BE49-F238E27FC236}">
              <a16:creationId xmlns:a16="http://schemas.microsoft.com/office/drawing/2014/main" id="{00000000-0008-0000-0100-000056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1" name="Line 8">
          <a:extLst>
            <a:ext uri="{FF2B5EF4-FFF2-40B4-BE49-F238E27FC236}">
              <a16:creationId xmlns:a16="http://schemas.microsoft.com/office/drawing/2014/main" id="{00000000-0008-0000-0100-000057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5</xdr:col>
      <xdr:colOff>409575</xdr:colOff>
      <xdr:row>3</xdr:row>
      <xdr:rowOff>95251</xdr:rowOff>
    </xdr:from>
    <xdr:to>
      <xdr:col>7</xdr:col>
      <xdr:colOff>404483</xdr:colOff>
      <xdr:row>10</xdr:row>
      <xdr:rowOff>104776</xdr:rowOff>
    </xdr:to>
    <xdr:pic>
      <xdr:nvPicPr>
        <xdr:cNvPr id="2" name="Image 1" descr="logo_caisse_des_depots_et_consignations_1280px - FABULOUS">
          <a:extLst>
            <a:ext uri="{FF2B5EF4-FFF2-40B4-BE49-F238E27FC236}">
              <a16:creationId xmlns:a16="http://schemas.microsoft.com/office/drawing/2014/main" id="{B4CDA658-888D-C813-C519-41D98CA4D5F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882" t="15262" r="27805" b="15718"/>
        <a:stretch/>
      </xdr:blipFill>
      <xdr:spPr bwMode="auto">
        <a:xfrm>
          <a:off x="6381750" y="685801"/>
          <a:ext cx="1423658" cy="1409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1000125</xdr:colOff>
      <xdr:row>3</xdr:row>
      <xdr:rowOff>172909</xdr:rowOff>
    </xdr:from>
    <xdr:ext cx="4106334" cy="422849"/>
    <xdr:pic>
      <xdr:nvPicPr>
        <xdr:cNvPr id="6" name="Image 5">
          <a:extLst>
            <a:ext uri="{FF2B5EF4-FFF2-40B4-BE49-F238E27FC236}">
              <a16:creationId xmlns:a16="http://schemas.microsoft.com/office/drawing/2014/main" id="{0C14B08C-5C22-45D0-BEFE-0D93FA6D13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3319" y="719715"/>
          <a:ext cx="4106334" cy="4228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</xdr:col>
      <xdr:colOff>9525</xdr:colOff>
      <xdr:row>61</xdr:row>
      <xdr:rowOff>0</xdr:rowOff>
    </xdr:from>
    <xdr:to>
      <xdr:col>1</xdr:col>
      <xdr:colOff>3502025</xdr:colOff>
      <xdr:row>62</xdr:row>
      <xdr:rowOff>155575</xdr:rowOff>
    </xdr:to>
    <xdr:sp macro="" textlink="">
      <xdr:nvSpPr>
        <xdr:cNvPr id="10" name="Rectangle à coins arrondis 7">
          <a:extLst>
            <a:ext uri="{FF2B5EF4-FFF2-40B4-BE49-F238E27FC236}">
              <a16:creationId xmlns:a16="http://schemas.microsoft.com/office/drawing/2014/main" id="{1E02ADC1-8589-49F6-8579-17DFBF555540}"/>
            </a:ext>
          </a:extLst>
        </xdr:cNvPr>
        <xdr:cNvSpPr/>
      </xdr:nvSpPr>
      <xdr:spPr bwMode="auto">
        <a:xfrm>
          <a:off x="771525" y="15278100"/>
          <a:ext cx="3492500" cy="498475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28575</xdr:colOff>
      <xdr:row>60</xdr:row>
      <xdr:rowOff>123825</xdr:rowOff>
    </xdr:from>
    <xdr:to>
      <xdr:col>5</xdr:col>
      <xdr:colOff>320675</xdr:colOff>
      <xdr:row>62</xdr:row>
      <xdr:rowOff>107950</xdr:rowOff>
    </xdr:to>
    <xdr:sp macro="" textlink="">
      <xdr:nvSpPr>
        <xdr:cNvPr id="11" name="Rectangle à coins arrondis 8">
          <a:extLst>
            <a:ext uri="{FF2B5EF4-FFF2-40B4-BE49-F238E27FC236}">
              <a16:creationId xmlns:a16="http://schemas.microsoft.com/office/drawing/2014/main" id="{D6CED259-C369-402F-8217-5D74583709D7}"/>
            </a:ext>
          </a:extLst>
        </xdr:cNvPr>
        <xdr:cNvSpPr/>
      </xdr:nvSpPr>
      <xdr:spPr bwMode="auto">
        <a:xfrm>
          <a:off x="7905750" y="15240000"/>
          <a:ext cx="3492500" cy="488950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66675</xdr:colOff>
      <xdr:row>0</xdr:row>
      <xdr:rowOff>38100</xdr:rowOff>
    </xdr:from>
    <xdr:to>
      <xdr:col>1</xdr:col>
      <xdr:colOff>237748</xdr:colOff>
      <xdr:row>5</xdr:row>
      <xdr:rowOff>133350</xdr:rowOff>
    </xdr:to>
    <xdr:pic>
      <xdr:nvPicPr>
        <xdr:cNvPr id="2" name="Image 1" descr="logo_caisse_des_depots_et_consignations_1280px - FABULOUS">
          <a:extLst>
            <a:ext uri="{FF2B5EF4-FFF2-40B4-BE49-F238E27FC236}">
              <a16:creationId xmlns:a16="http://schemas.microsoft.com/office/drawing/2014/main" id="{43329E97-5383-4E6B-8D2B-5F843465CC9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882" t="15262" r="27805" b="15718"/>
        <a:stretch/>
      </xdr:blipFill>
      <xdr:spPr bwMode="auto">
        <a:xfrm>
          <a:off x="66675" y="38100"/>
          <a:ext cx="933073" cy="923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8"/>
  <sheetViews>
    <sheetView workbookViewId="0">
      <selection activeCell="A16" sqref="A16"/>
    </sheetView>
  </sheetViews>
  <sheetFormatPr baseColWidth="10" defaultColWidth="10.85546875" defaultRowHeight="12.75" x14ac:dyDescent="0.2"/>
  <cols>
    <col min="1" max="1" width="77.85546875" style="2" customWidth="1"/>
    <col min="2" max="2" width="8.85546875" style="2" customWidth="1"/>
    <col min="3" max="3" width="10.85546875" style="3" customWidth="1"/>
    <col min="4" max="4" width="10.85546875" style="2" customWidth="1"/>
    <col min="5" max="5" width="14.85546875" style="2" customWidth="1"/>
    <col min="6" max="16384" width="10.85546875" style="1"/>
  </cols>
  <sheetData>
    <row r="1" spans="1:5" x14ac:dyDescent="0.2">
      <c r="A1" s="4"/>
      <c r="B1" s="5"/>
      <c r="C1" s="6"/>
      <c r="D1" s="7"/>
      <c r="E1" s="35">
        <v>35747</v>
      </c>
    </row>
    <row r="2" spans="1:5" x14ac:dyDescent="0.2">
      <c r="A2" s="8" t="s">
        <v>3</v>
      </c>
      <c r="B2" s="9" t="s">
        <v>0</v>
      </c>
      <c r="C2" s="10"/>
      <c r="D2" s="9"/>
      <c r="E2" s="36" t="s">
        <v>12</v>
      </c>
    </row>
    <row r="3" spans="1:5" x14ac:dyDescent="0.2">
      <c r="A3" s="8"/>
      <c r="B3" s="9" t="s">
        <v>1</v>
      </c>
      <c r="C3" s="10"/>
      <c r="D3" s="9"/>
      <c r="E3" s="11"/>
    </row>
    <row r="4" spans="1:5" x14ac:dyDescent="0.2">
      <c r="A4" s="12" t="s">
        <v>4</v>
      </c>
      <c r="B4" s="13" t="s">
        <v>2</v>
      </c>
      <c r="C4" s="10"/>
      <c r="D4" s="13"/>
      <c r="E4" s="11"/>
    </row>
    <row r="5" spans="1:5" x14ac:dyDescent="0.2">
      <c r="A5" s="14"/>
      <c r="B5" s="15"/>
      <c r="C5" s="16"/>
      <c r="D5" s="15"/>
      <c r="E5" s="17" t="s">
        <v>5</v>
      </c>
    </row>
    <row r="6" spans="1:5" x14ac:dyDescent="0.2">
      <c r="A6" s="18" t="s">
        <v>6</v>
      </c>
      <c r="B6" s="19"/>
      <c r="C6" s="20"/>
      <c r="D6" s="19"/>
      <c r="E6" s="18"/>
    </row>
    <row r="7" spans="1:5" x14ac:dyDescent="0.2">
      <c r="A7" s="21" t="s">
        <v>7</v>
      </c>
      <c r="B7" s="21" t="s">
        <v>8</v>
      </c>
      <c r="C7" s="22" t="s">
        <v>9</v>
      </c>
      <c r="D7" s="21" t="s">
        <v>10</v>
      </c>
      <c r="E7" s="21" t="s">
        <v>11</v>
      </c>
    </row>
    <row r="8" spans="1:5" x14ac:dyDescent="0.2">
      <c r="A8" s="23"/>
      <c r="B8" s="24"/>
      <c r="C8" s="25"/>
      <c r="D8" s="24"/>
      <c r="E8" s="23"/>
    </row>
    <row r="9" spans="1:5" s="2" customFormat="1" ht="12.75" customHeight="1" x14ac:dyDescent="0.2">
      <c r="A9" s="26"/>
      <c r="B9" s="19"/>
      <c r="C9" s="20"/>
      <c r="D9" s="39"/>
      <c r="E9" s="40"/>
    </row>
    <row r="10" spans="1:5" s="2" customFormat="1" ht="12.75" customHeight="1" x14ac:dyDescent="0.2">
      <c r="A10" s="38" t="s">
        <v>15</v>
      </c>
      <c r="B10" s="28"/>
      <c r="C10" s="29"/>
      <c r="D10" s="41"/>
      <c r="E10" s="41" t="str">
        <f t="shared" ref="E10:E16" si="0">IF(C10&gt;0,C10*D10,"")</f>
        <v/>
      </c>
    </row>
    <row r="11" spans="1:5" s="2" customFormat="1" ht="12.75" customHeight="1" x14ac:dyDescent="0.2">
      <c r="A11" s="27"/>
      <c r="B11" s="28"/>
      <c r="C11" s="29"/>
      <c r="D11" s="41"/>
      <c r="E11" s="41" t="str">
        <f t="shared" si="0"/>
        <v/>
      </c>
    </row>
    <row r="12" spans="1:5" s="2" customFormat="1" ht="12.75" customHeight="1" x14ac:dyDescent="0.2">
      <c r="A12" s="27"/>
      <c r="B12" s="28"/>
      <c r="C12" s="29"/>
      <c r="D12" s="41"/>
      <c r="E12" s="41" t="str">
        <f t="shared" si="0"/>
        <v/>
      </c>
    </row>
    <row r="13" spans="1:5" s="2" customFormat="1" ht="12.75" customHeight="1" x14ac:dyDescent="0.2">
      <c r="A13" s="37"/>
      <c r="B13" s="28"/>
      <c r="C13" s="29"/>
      <c r="D13" s="41"/>
      <c r="E13" s="41" t="str">
        <f t="shared" si="0"/>
        <v/>
      </c>
    </row>
    <row r="14" spans="1:5" s="2" customFormat="1" ht="12.75" customHeight="1" x14ac:dyDescent="0.2">
      <c r="A14" s="27"/>
      <c r="B14" s="28"/>
      <c r="C14" s="29"/>
      <c r="D14" s="41"/>
      <c r="E14" s="41" t="str">
        <f t="shared" si="0"/>
        <v/>
      </c>
    </row>
    <row r="15" spans="1:5" s="2" customFormat="1" ht="12.75" customHeight="1" x14ac:dyDescent="0.2">
      <c r="A15" s="27"/>
      <c r="B15" s="28"/>
      <c r="C15" s="29"/>
      <c r="D15" s="41"/>
      <c r="E15" s="41" t="str">
        <f t="shared" si="0"/>
        <v/>
      </c>
    </row>
    <row r="16" spans="1:5" s="2" customFormat="1" ht="12.75" customHeight="1" x14ac:dyDescent="0.2">
      <c r="A16" s="27"/>
      <c r="B16" s="28"/>
      <c r="C16" s="29"/>
      <c r="D16" s="41"/>
      <c r="E16" s="41" t="str">
        <f t="shared" si="0"/>
        <v/>
      </c>
    </row>
    <row r="17" spans="1:5" s="2" customFormat="1" ht="12.75" customHeight="1" x14ac:dyDescent="0.2">
      <c r="A17" s="27"/>
      <c r="B17" s="28"/>
      <c r="C17" s="29"/>
      <c r="D17" s="41"/>
      <c r="E17" s="41"/>
    </row>
    <row r="18" spans="1:5" s="2" customFormat="1" ht="12.75" customHeight="1" x14ac:dyDescent="0.2">
      <c r="A18" s="27"/>
      <c r="B18" s="28"/>
      <c r="C18" s="29"/>
      <c r="D18" s="41"/>
      <c r="E18" s="41"/>
    </row>
    <row r="19" spans="1:5" s="2" customFormat="1" ht="12.75" customHeight="1" x14ac:dyDescent="0.2">
      <c r="A19" s="27"/>
      <c r="B19" s="28"/>
      <c r="C19" s="29"/>
      <c r="D19" s="41"/>
      <c r="E19" s="41"/>
    </row>
    <row r="20" spans="1:5" s="2" customFormat="1" ht="12.75" customHeight="1" x14ac:dyDescent="0.2">
      <c r="A20" s="27"/>
      <c r="B20" s="28"/>
      <c r="C20" s="29"/>
      <c r="D20" s="41"/>
      <c r="E20" s="41"/>
    </row>
    <row r="21" spans="1:5" s="2" customFormat="1" ht="12.75" customHeight="1" x14ac:dyDescent="0.2">
      <c r="A21" s="27"/>
      <c r="B21" s="28"/>
      <c r="C21" s="29"/>
      <c r="D21" s="41"/>
      <c r="E21" s="41"/>
    </row>
    <row r="22" spans="1:5" s="2" customFormat="1" ht="12.75" customHeight="1" x14ac:dyDescent="0.2">
      <c r="A22" s="27"/>
      <c r="B22" s="28"/>
      <c r="C22" s="29"/>
      <c r="D22" s="41"/>
      <c r="E22" s="41"/>
    </row>
    <row r="23" spans="1:5" s="2" customFormat="1" ht="12.75" customHeight="1" x14ac:dyDescent="0.2">
      <c r="A23" s="27"/>
      <c r="B23" s="28"/>
      <c r="C23" s="29"/>
      <c r="D23" s="41"/>
      <c r="E23" s="41"/>
    </row>
    <row r="24" spans="1:5" s="2" customFormat="1" ht="12.75" customHeight="1" x14ac:dyDescent="0.2">
      <c r="A24" s="27"/>
      <c r="B24" s="28"/>
      <c r="C24" s="29"/>
      <c r="D24" s="41"/>
      <c r="E24" s="41"/>
    </row>
    <row r="25" spans="1:5" s="2" customFormat="1" ht="12.75" customHeight="1" x14ac:dyDescent="0.2">
      <c r="A25" s="27"/>
      <c r="B25" s="28"/>
      <c r="C25" s="29"/>
      <c r="D25" s="41"/>
      <c r="E25" s="41"/>
    </row>
    <row r="26" spans="1:5" s="2" customFormat="1" ht="12.75" customHeight="1" x14ac:dyDescent="0.2">
      <c r="A26" s="27"/>
      <c r="B26" s="28"/>
      <c r="C26" s="29"/>
      <c r="D26" s="41"/>
      <c r="E26" s="41"/>
    </row>
    <row r="27" spans="1:5" s="2" customFormat="1" ht="12.75" customHeight="1" x14ac:dyDescent="0.2">
      <c r="A27" s="27"/>
      <c r="B27" s="28"/>
      <c r="C27" s="29"/>
      <c r="D27" s="41"/>
      <c r="E27" s="41"/>
    </row>
    <row r="28" spans="1:5" s="2" customFormat="1" ht="12.75" customHeight="1" x14ac:dyDescent="0.2">
      <c r="A28" s="27"/>
      <c r="B28" s="28"/>
      <c r="C28" s="29"/>
      <c r="D28" s="41"/>
      <c r="E28" s="41"/>
    </row>
    <row r="29" spans="1:5" s="2" customFormat="1" ht="12.75" customHeight="1" x14ac:dyDescent="0.2">
      <c r="A29" s="27"/>
      <c r="B29" s="28"/>
      <c r="C29" s="29"/>
      <c r="D29" s="41"/>
      <c r="E29" s="41"/>
    </row>
    <row r="30" spans="1:5" s="2" customFormat="1" ht="12.75" customHeight="1" x14ac:dyDescent="0.2">
      <c r="A30" s="27"/>
      <c r="B30" s="28"/>
      <c r="C30" s="29"/>
      <c r="D30" s="41"/>
      <c r="E30" s="41"/>
    </row>
    <row r="31" spans="1:5" s="2" customFormat="1" ht="12.75" customHeight="1" x14ac:dyDescent="0.2">
      <c r="A31" s="27"/>
      <c r="B31" s="28"/>
      <c r="C31" s="29"/>
      <c r="D31" s="41"/>
      <c r="E31" s="41"/>
    </row>
    <row r="32" spans="1:5" s="2" customFormat="1" ht="12.75" customHeight="1" x14ac:dyDescent="0.2">
      <c r="A32" s="27"/>
      <c r="B32" s="28"/>
      <c r="C32" s="29"/>
      <c r="D32" s="41"/>
      <c r="E32" s="41"/>
    </row>
    <row r="33" spans="1:5" s="2" customFormat="1" ht="12.75" customHeight="1" x14ac:dyDescent="0.2">
      <c r="A33" s="27"/>
      <c r="B33" s="28"/>
      <c r="C33" s="29"/>
      <c r="D33" s="41"/>
      <c r="E33" s="41"/>
    </row>
    <row r="34" spans="1:5" s="2" customFormat="1" ht="12.75" customHeight="1" x14ac:dyDescent="0.2">
      <c r="A34" s="27"/>
      <c r="B34" s="28"/>
      <c r="C34" s="29"/>
      <c r="D34" s="41"/>
      <c r="E34" s="41"/>
    </row>
    <row r="35" spans="1:5" s="2" customFormat="1" ht="12.75" customHeight="1" x14ac:dyDescent="0.2">
      <c r="A35" s="27"/>
      <c r="B35" s="28"/>
      <c r="C35" s="29"/>
      <c r="D35" s="41"/>
      <c r="E35" s="41"/>
    </row>
    <row r="36" spans="1:5" s="2" customFormat="1" ht="12.75" customHeight="1" x14ac:dyDescent="0.2">
      <c r="A36" s="27"/>
      <c r="B36" s="28"/>
      <c r="C36" s="29"/>
      <c r="D36" s="41"/>
      <c r="E36" s="41"/>
    </row>
    <row r="37" spans="1:5" s="2" customFormat="1" ht="12.75" customHeight="1" x14ac:dyDescent="0.2">
      <c r="A37" s="27"/>
      <c r="B37" s="28"/>
      <c r="C37" s="29"/>
      <c r="D37" s="41"/>
      <c r="E37" s="41"/>
    </row>
    <row r="38" spans="1:5" s="2" customFormat="1" ht="12.75" customHeight="1" x14ac:dyDescent="0.2">
      <c r="A38" s="27"/>
      <c r="B38" s="28"/>
      <c r="C38" s="29"/>
      <c r="D38" s="41"/>
      <c r="E38" s="41"/>
    </row>
    <row r="39" spans="1:5" s="2" customFormat="1" ht="12.75" customHeight="1" x14ac:dyDescent="0.2">
      <c r="A39" s="27"/>
      <c r="B39" s="28"/>
      <c r="C39" s="29"/>
      <c r="D39" s="41"/>
      <c r="E39" s="41"/>
    </row>
    <row r="40" spans="1:5" s="2" customFormat="1" ht="12.75" customHeight="1" x14ac:dyDescent="0.2">
      <c r="A40" s="27"/>
      <c r="B40" s="28"/>
      <c r="C40" s="29"/>
      <c r="D40" s="41"/>
      <c r="E40" s="41"/>
    </row>
    <row r="41" spans="1:5" s="2" customFormat="1" ht="12.75" customHeight="1" x14ac:dyDescent="0.2">
      <c r="A41" s="27"/>
      <c r="B41" s="28"/>
      <c r="C41" s="29"/>
      <c r="D41" s="41"/>
      <c r="E41" s="41"/>
    </row>
    <row r="42" spans="1:5" s="2" customFormat="1" ht="12.75" customHeight="1" x14ac:dyDescent="0.2">
      <c r="A42" s="27"/>
      <c r="B42" s="28"/>
      <c r="C42" s="29"/>
      <c r="D42" s="41"/>
      <c r="E42" s="41"/>
    </row>
    <row r="43" spans="1:5" s="2" customFormat="1" ht="12.75" customHeight="1" x14ac:dyDescent="0.2">
      <c r="A43" s="27"/>
      <c r="B43" s="28"/>
      <c r="C43" s="29"/>
      <c r="D43" s="41"/>
      <c r="E43" s="41"/>
    </row>
    <row r="44" spans="1:5" s="2" customFormat="1" ht="12.75" customHeight="1" x14ac:dyDescent="0.2">
      <c r="A44" s="27"/>
      <c r="B44" s="28"/>
      <c r="C44" s="29"/>
      <c r="D44" s="41"/>
      <c r="E44" s="41"/>
    </row>
    <row r="45" spans="1:5" s="2" customFormat="1" ht="12.75" customHeight="1" x14ac:dyDescent="0.2">
      <c r="A45" s="27"/>
      <c r="B45" s="28"/>
      <c r="C45" s="29"/>
      <c r="D45" s="41"/>
      <c r="E45" s="41"/>
    </row>
    <row r="46" spans="1:5" s="2" customFormat="1" ht="12.75" customHeight="1" x14ac:dyDescent="0.2">
      <c r="A46" s="27"/>
      <c r="B46" s="28"/>
      <c r="C46" s="29"/>
      <c r="D46" s="41"/>
      <c r="E46" s="41"/>
    </row>
    <row r="47" spans="1:5" s="2" customFormat="1" ht="12.75" customHeight="1" x14ac:dyDescent="0.2">
      <c r="A47" s="27"/>
      <c r="B47" s="28"/>
      <c r="C47" s="29"/>
      <c r="D47" s="41"/>
      <c r="E47" s="41"/>
    </row>
    <row r="48" spans="1:5" s="2" customFormat="1" ht="12.75" customHeight="1" x14ac:dyDescent="0.2">
      <c r="A48" s="27"/>
      <c r="B48" s="28"/>
      <c r="C48" s="29"/>
      <c r="D48" s="41"/>
      <c r="E48" s="41"/>
    </row>
    <row r="49" spans="1:5" s="2" customFormat="1" ht="12.75" customHeight="1" x14ac:dyDescent="0.2">
      <c r="A49" s="27"/>
      <c r="B49" s="28"/>
      <c r="C49" s="29"/>
      <c r="D49" s="41"/>
      <c r="E49" s="41"/>
    </row>
    <row r="50" spans="1:5" s="2" customFormat="1" ht="12.75" customHeight="1" x14ac:dyDescent="0.2">
      <c r="A50" s="27"/>
      <c r="B50" s="28"/>
      <c r="C50" s="29"/>
      <c r="D50" s="41"/>
      <c r="E50" s="41"/>
    </row>
    <row r="51" spans="1:5" s="2" customFormat="1" ht="12.75" customHeight="1" x14ac:dyDescent="0.2">
      <c r="A51" s="27"/>
      <c r="B51" s="28"/>
      <c r="C51" s="29"/>
      <c r="D51" s="41"/>
      <c r="E51" s="41"/>
    </row>
    <row r="52" spans="1:5" s="2" customFormat="1" ht="12.75" customHeight="1" x14ac:dyDescent="0.2">
      <c r="A52" s="27"/>
      <c r="B52" s="28"/>
      <c r="C52" s="29"/>
      <c r="D52" s="41"/>
      <c r="E52" s="41"/>
    </row>
    <row r="53" spans="1:5" s="2" customFormat="1" ht="12.75" customHeight="1" x14ac:dyDescent="0.2">
      <c r="A53" s="27"/>
      <c r="B53" s="28"/>
      <c r="C53" s="29"/>
      <c r="D53" s="41"/>
      <c r="E53" s="41"/>
    </row>
    <row r="54" spans="1:5" s="2" customFormat="1" ht="12.75" customHeight="1" x14ac:dyDescent="0.2">
      <c r="A54" s="27"/>
      <c r="B54" s="28"/>
      <c r="C54" s="29"/>
      <c r="D54" s="41"/>
      <c r="E54" s="41"/>
    </row>
    <row r="55" spans="1:5" s="2" customFormat="1" ht="12.75" customHeight="1" x14ac:dyDescent="0.2">
      <c r="A55" s="27"/>
      <c r="B55" s="28"/>
      <c r="C55" s="29"/>
      <c r="D55" s="41"/>
      <c r="E55" s="41"/>
    </row>
    <row r="56" spans="1:5" s="2" customFormat="1" ht="12.75" customHeight="1" x14ac:dyDescent="0.2">
      <c r="A56" s="27"/>
      <c r="B56" s="28"/>
      <c r="C56" s="29"/>
      <c r="D56" s="41"/>
      <c r="E56" s="41"/>
    </row>
    <row r="57" spans="1:5" s="2" customFormat="1" ht="12.75" customHeight="1" x14ac:dyDescent="0.2">
      <c r="A57" s="27"/>
      <c r="B57" s="28"/>
      <c r="C57" s="29"/>
      <c r="D57" s="41"/>
      <c r="E57" s="41"/>
    </row>
    <row r="58" spans="1:5" s="2" customFormat="1" ht="12.75" customHeight="1" x14ac:dyDescent="0.2">
      <c r="A58" s="27"/>
      <c r="B58" s="28"/>
      <c r="C58" s="29"/>
      <c r="D58" s="41"/>
      <c r="E58" s="41"/>
    </row>
    <row r="59" spans="1:5" s="2" customFormat="1" ht="12.75" customHeight="1" x14ac:dyDescent="0.2">
      <c r="A59" s="27"/>
      <c r="B59" s="28"/>
      <c r="C59" s="29"/>
      <c r="D59" s="41"/>
      <c r="E59" s="41"/>
    </row>
    <row r="60" spans="1:5" s="2" customFormat="1" ht="12.75" customHeight="1" x14ac:dyDescent="0.2">
      <c r="A60" s="27"/>
      <c r="B60" s="28"/>
      <c r="C60" s="29"/>
      <c r="D60" s="41"/>
      <c r="E60" s="41"/>
    </row>
    <row r="61" spans="1:5" s="2" customFormat="1" ht="12.75" customHeight="1" x14ac:dyDescent="0.2">
      <c r="A61" s="27"/>
      <c r="B61" s="28"/>
      <c r="C61" s="29"/>
      <c r="D61" s="41"/>
      <c r="E61" s="41"/>
    </row>
    <row r="62" spans="1:5" s="2" customFormat="1" ht="12.75" customHeight="1" x14ac:dyDescent="0.2">
      <c r="A62" s="27"/>
      <c r="B62" s="28"/>
      <c r="C62" s="29"/>
      <c r="D62" s="41"/>
      <c r="E62" s="41"/>
    </row>
    <row r="63" spans="1:5" s="2" customFormat="1" ht="12.75" customHeight="1" x14ac:dyDescent="0.2">
      <c r="A63" s="27"/>
      <c r="B63" s="28"/>
      <c r="C63" s="29"/>
      <c r="D63" s="41"/>
      <c r="E63" s="41"/>
    </row>
    <row r="64" spans="1:5" s="2" customFormat="1" ht="12.75" customHeight="1" x14ac:dyDescent="0.2">
      <c r="A64" s="27"/>
      <c r="B64" s="28"/>
      <c r="C64" s="29"/>
      <c r="D64" s="41"/>
      <c r="E64" s="41"/>
    </row>
    <row r="65" spans="1:5" s="2" customFormat="1" ht="12.75" customHeight="1" x14ac:dyDescent="0.2">
      <c r="A65" s="27"/>
      <c r="B65" s="28"/>
      <c r="C65" s="29"/>
      <c r="D65" s="41"/>
      <c r="E65" s="41"/>
    </row>
    <row r="66" spans="1:5" s="2" customFormat="1" ht="12.75" customHeight="1" x14ac:dyDescent="0.2">
      <c r="A66" s="27"/>
      <c r="B66" s="28"/>
      <c r="C66" s="29"/>
      <c r="D66" s="41"/>
      <c r="E66" s="41"/>
    </row>
    <row r="67" spans="1:5" s="2" customFormat="1" ht="12.75" customHeight="1" x14ac:dyDescent="0.2">
      <c r="A67" s="27"/>
      <c r="B67" s="28"/>
      <c r="C67" s="29"/>
      <c r="D67" s="41"/>
      <c r="E67" s="41"/>
    </row>
    <row r="68" spans="1:5" s="2" customFormat="1" ht="12.75" customHeight="1" x14ac:dyDescent="0.2">
      <c r="A68" s="27"/>
      <c r="B68" s="28"/>
      <c r="C68" s="29"/>
      <c r="D68" s="41"/>
      <c r="E68" s="41"/>
    </row>
    <row r="69" spans="1:5" s="2" customFormat="1" ht="12.75" customHeight="1" x14ac:dyDescent="0.2">
      <c r="A69" s="27"/>
      <c r="B69" s="28"/>
      <c r="C69" s="29"/>
      <c r="D69" s="41"/>
      <c r="E69" s="41"/>
    </row>
    <row r="70" spans="1:5" s="2" customFormat="1" ht="12.75" customHeight="1" x14ac:dyDescent="0.2">
      <c r="A70" s="27"/>
      <c r="B70" s="28"/>
      <c r="C70" s="29"/>
      <c r="D70" s="41"/>
      <c r="E70" s="41"/>
    </row>
    <row r="71" spans="1:5" s="2" customFormat="1" ht="12.75" customHeight="1" x14ac:dyDescent="0.2">
      <c r="A71" s="27"/>
      <c r="B71" s="28"/>
      <c r="C71" s="29"/>
      <c r="D71" s="41"/>
      <c r="E71" s="41"/>
    </row>
    <row r="72" spans="1:5" s="2" customFormat="1" ht="12.75" customHeight="1" x14ac:dyDescent="0.2">
      <c r="A72" s="27"/>
      <c r="B72" s="28"/>
      <c r="C72" s="29"/>
      <c r="D72" s="41"/>
      <c r="E72" s="41"/>
    </row>
    <row r="73" spans="1:5" s="2" customFormat="1" ht="12.75" customHeight="1" x14ac:dyDescent="0.2">
      <c r="A73" s="27"/>
      <c r="B73" s="28"/>
      <c r="C73" s="29"/>
      <c r="D73" s="41"/>
      <c r="E73" s="41"/>
    </row>
    <row r="74" spans="1:5" s="2" customFormat="1" ht="12.75" customHeight="1" x14ac:dyDescent="0.2">
      <c r="A74" s="27"/>
      <c r="B74" s="28"/>
      <c r="C74" s="29"/>
      <c r="D74" s="41"/>
      <c r="E74" s="41"/>
    </row>
    <row r="75" spans="1:5" s="2" customFormat="1" ht="12.75" customHeight="1" x14ac:dyDescent="0.2">
      <c r="A75" s="27"/>
      <c r="B75" s="28"/>
      <c r="C75" s="29"/>
      <c r="D75" s="41"/>
      <c r="E75" s="41"/>
    </row>
    <row r="76" spans="1:5" s="2" customFormat="1" ht="12.75" customHeight="1" x14ac:dyDescent="0.2">
      <c r="A76" s="27"/>
      <c r="B76" s="28"/>
      <c r="C76" s="29"/>
      <c r="D76" s="41"/>
      <c r="E76" s="41"/>
    </row>
    <row r="77" spans="1:5" s="2" customFormat="1" ht="12.75" customHeight="1" x14ac:dyDescent="0.2">
      <c r="A77" s="27"/>
      <c r="B77" s="28"/>
      <c r="C77" s="29"/>
      <c r="D77" s="41"/>
      <c r="E77" s="41"/>
    </row>
    <row r="78" spans="1:5" s="2" customFormat="1" ht="12.75" customHeight="1" x14ac:dyDescent="0.2">
      <c r="A78" s="27"/>
      <c r="B78" s="28"/>
      <c r="C78" s="29"/>
      <c r="D78" s="41"/>
      <c r="E78" s="41"/>
    </row>
    <row r="79" spans="1:5" s="2" customFormat="1" ht="12.75" customHeight="1" x14ac:dyDescent="0.2">
      <c r="A79" s="27"/>
      <c r="B79" s="28"/>
      <c r="C79" s="29"/>
      <c r="D79" s="41"/>
      <c r="E79" s="41"/>
    </row>
    <row r="80" spans="1:5" s="2" customFormat="1" ht="12.75" customHeight="1" x14ac:dyDescent="0.2">
      <c r="A80" s="27"/>
      <c r="B80" s="28"/>
      <c r="C80" s="29"/>
      <c r="D80" s="41"/>
      <c r="E80" s="41"/>
    </row>
    <row r="81" spans="1:5" s="2" customFormat="1" ht="12.75" customHeight="1" x14ac:dyDescent="0.2">
      <c r="A81" s="27"/>
      <c r="B81" s="28"/>
      <c r="C81" s="29"/>
      <c r="D81" s="41"/>
      <c r="E81" s="41"/>
    </row>
    <row r="82" spans="1:5" s="2" customFormat="1" ht="12.75" customHeight="1" x14ac:dyDescent="0.2">
      <c r="A82" s="27"/>
      <c r="B82" s="28"/>
      <c r="C82" s="29"/>
      <c r="D82" s="41"/>
      <c r="E82" s="41"/>
    </row>
    <row r="83" spans="1:5" s="2" customFormat="1" ht="12.75" customHeight="1" x14ac:dyDescent="0.2">
      <c r="A83" s="27"/>
      <c r="B83" s="28"/>
      <c r="C83" s="29"/>
      <c r="D83" s="41"/>
      <c r="E83" s="41"/>
    </row>
    <row r="84" spans="1:5" s="2" customFormat="1" ht="12.75" customHeight="1" x14ac:dyDescent="0.2">
      <c r="A84" s="27"/>
      <c r="B84" s="28"/>
      <c r="C84" s="29"/>
      <c r="D84" s="41"/>
      <c r="E84" s="41"/>
    </row>
    <row r="85" spans="1:5" s="2" customFormat="1" ht="12.75" customHeight="1" x14ac:dyDescent="0.2">
      <c r="A85" s="27"/>
      <c r="B85" s="28"/>
      <c r="C85" s="29"/>
      <c r="D85" s="41"/>
      <c r="E85" s="41"/>
    </row>
    <row r="86" spans="1:5" s="2" customFormat="1" ht="12.75" customHeight="1" x14ac:dyDescent="0.2">
      <c r="A86" s="27"/>
      <c r="B86" s="28"/>
      <c r="C86" s="29"/>
      <c r="D86" s="41"/>
      <c r="E86" s="41"/>
    </row>
    <row r="87" spans="1:5" s="2" customFormat="1" ht="12.75" customHeight="1" x14ac:dyDescent="0.2">
      <c r="A87" s="27"/>
      <c r="B87" s="28"/>
      <c r="C87" s="29"/>
      <c r="D87" s="41"/>
      <c r="E87" s="41"/>
    </row>
    <row r="88" spans="1:5" s="2" customFormat="1" ht="12.75" customHeight="1" x14ac:dyDescent="0.2">
      <c r="A88" s="27"/>
      <c r="B88" s="28"/>
      <c r="C88" s="29"/>
      <c r="D88" s="41"/>
      <c r="E88" s="41"/>
    </row>
    <row r="89" spans="1:5" s="2" customFormat="1" ht="12.75" customHeight="1" x14ac:dyDescent="0.2">
      <c r="A89" s="27"/>
      <c r="B89" s="28"/>
      <c r="C89" s="29"/>
      <c r="D89" s="41"/>
      <c r="E89" s="41"/>
    </row>
    <row r="90" spans="1:5" s="2" customFormat="1" ht="12.75" customHeight="1" x14ac:dyDescent="0.2">
      <c r="A90" s="27"/>
      <c r="B90" s="28"/>
      <c r="C90" s="29"/>
      <c r="D90" s="41"/>
      <c r="E90" s="41"/>
    </row>
    <row r="91" spans="1:5" s="2" customFormat="1" ht="12.75" customHeight="1" x14ac:dyDescent="0.2">
      <c r="A91" s="27"/>
      <c r="B91" s="28"/>
      <c r="C91" s="29"/>
      <c r="D91" s="41"/>
      <c r="E91" s="41"/>
    </row>
    <row r="92" spans="1:5" s="2" customFormat="1" ht="12.75" customHeight="1" x14ac:dyDescent="0.2">
      <c r="A92" s="34"/>
      <c r="B92" s="28"/>
      <c r="C92" s="29"/>
      <c r="D92" s="41"/>
      <c r="E92" s="41" t="str">
        <f t="shared" ref="E92:E117" si="1">IF(C92&gt;0,C92*D92,"")</f>
        <v/>
      </c>
    </row>
    <row r="93" spans="1:5" s="2" customFormat="1" ht="12.75" customHeight="1" x14ac:dyDescent="0.2">
      <c r="A93" s="27"/>
      <c r="B93" s="28"/>
      <c r="C93" s="29"/>
      <c r="D93" s="41"/>
      <c r="E93" s="41" t="str">
        <f t="shared" si="1"/>
        <v/>
      </c>
    </row>
    <row r="94" spans="1:5" s="2" customFormat="1" ht="12.75" customHeight="1" x14ac:dyDescent="0.2">
      <c r="A94" s="27"/>
      <c r="B94" s="28"/>
      <c r="C94" s="29"/>
      <c r="D94" s="41"/>
      <c r="E94" s="41" t="str">
        <f t="shared" si="1"/>
        <v/>
      </c>
    </row>
    <row r="95" spans="1:5" s="2" customFormat="1" ht="12.75" customHeight="1" x14ac:dyDescent="0.2">
      <c r="A95" s="37"/>
      <c r="B95" s="28"/>
      <c r="C95" s="29"/>
      <c r="D95" s="41"/>
      <c r="E95" s="41" t="str">
        <f t="shared" si="1"/>
        <v/>
      </c>
    </row>
    <row r="96" spans="1:5" s="2" customFormat="1" ht="12.75" customHeight="1" x14ac:dyDescent="0.2">
      <c r="A96" s="27"/>
      <c r="B96" s="28"/>
      <c r="C96" s="29"/>
      <c r="D96" s="41"/>
      <c r="E96" s="41" t="str">
        <f t="shared" si="1"/>
        <v/>
      </c>
    </row>
    <row r="97" spans="1:5" s="2" customFormat="1" ht="12.75" customHeight="1" x14ac:dyDescent="0.2">
      <c r="A97" s="27"/>
      <c r="B97" s="28"/>
      <c r="C97" s="29"/>
      <c r="D97" s="41"/>
      <c r="E97" s="41" t="str">
        <f t="shared" si="1"/>
        <v/>
      </c>
    </row>
    <row r="98" spans="1:5" s="2" customFormat="1" ht="12.75" customHeight="1" x14ac:dyDescent="0.2">
      <c r="A98" s="27"/>
      <c r="B98" s="28"/>
      <c r="C98" s="29"/>
      <c r="D98" s="41"/>
      <c r="E98" s="41" t="str">
        <f t="shared" si="1"/>
        <v/>
      </c>
    </row>
    <row r="99" spans="1:5" s="2" customFormat="1" ht="12.75" customHeight="1" x14ac:dyDescent="0.2">
      <c r="A99" s="27"/>
      <c r="B99" s="28"/>
      <c r="C99" s="29"/>
      <c r="D99" s="41"/>
      <c r="E99" s="41" t="str">
        <f t="shared" si="1"/>
        <v/>
      </c>
    </row>
    <row r="100" spans="1:5" s="2" customFormat="1" ht="12.75" customHeight="1" x14ac:dyDescent="0.2">
      <c r="A100" s="27"/>
      <c r="B100" s="28"/>
      <c r="C100" s="29"/>
      <c r="D100" s="41"/>
      <c r="E100" s="41" t="str">
        <f t="shared" si="1"/>
        <v/>
      </c>
    </row>
    <row r="101" spans="1:5" s="2" customFormat="1" ht="12.75" customHeight="1" x14ac:dyDescent="0.2">
      <c r="A101" s="27"/>
      <c r="B101" s="28"/>
      <c r="C101" s="29"/>
      <c r="D101" s="41"/>
      <c r="E101" s="41" t="str">
        <f t="shared" si="1"/>
        <v/>
      </c>
    </row>
    <row r="102" spans="1:5" s="2" customFormat="1" ht="12.75" customHeight="1" x14ac:dyDescent="0.2">
      <c r="A102" s="37"/>
      <c r="B102" s="28"/>
      <c r="C102" s="29"/>
      <c r="D102" s="41"/>
      <c r="E102" s="41" t="str">
        <f t="shared" si="1"/>
        <v/>
      </c>
    </row>
    <row r="103" spans="1:5" s="2" customFormat="1" ht="12.75" customHeight="1" x14ac:dyDescent="0.2">
      <c r="A103" s="27"/>
      <c r="B103" s="28"/>
      <c r="C103" s="29"/>
      <c r="D103" s="41"/>
      <c r="E103" s="41" t="str">
        <f t="shared" si="1"/>
        <v/>
      </c>
    </row>
    <row r="104" spans="1:5" s="2" customFormat="1" ht="12.75" customHeight="1" x14ac:dyDescent="0.2">
      <c r="A104" s="27"/>
      <c r="B104" s="28"/>
      <c r="C104" s="29"/>
      <c r="D104" s="41"/>
      <c r="E104" s="41" t="str">
        <f t="shared" si="1"/>
        <v/>
      </c>
    </row>
    <row r="105" spans="1:5" s="2" customFormat="1" ht="12.75" customHeight="1" x14ac:dyDescent="0.2">
      <c r="A105" s="27"/>
      <c r="B105" s="28"/>
      <c r="C105" s="29"/>
      <c r="D105" s="41"/>
      <c r="E105" s="41" t="str">
        <f t="shared" si="1"/>
        <v/>
      </c>
    </row>
    <row r="106" spans="1:5" s="2" customFormat="1" ht="12.75" customHeight="1" x14ac:dyDescent="0.2">
      <c r="A106" s="27"/>
      <c r="B106" s="28"/>
      <c r="C106" s="29"/>
      <c r="D106" s="41"/>
      <c r="E106" s="41" t="str">
        <f t="shared" si="1"/>
        <v/>
      </c>
    </row>
    <row r="107" spans="1:5" s="2" customFormat="1" ht="12.75" customHeight="1" x14ac:dyDescent="0.2">
      <c r="A107" s="27"/>
      <c r="B107" s="28"/>
      <c r="C107" s="29"/>
      <c r="D107" s="41"/>
      <c r="E107" s="41" t="str">
        <f t="shared" si="1"/>
        <v/>
      </c>
    </row>
    <row r="108" spans="1:5" s="2" customFormat="1" ht="12.75" customHeight="1" x14ac:dyDescent="0.2">
      <c r="A108" s="27"/>
      <c r="B108" s="28"/>
      <c r="C108" s="29"/>
      <c r="D108" s="41"/>
      <c r="E108" s="41" t="str">
        <f t="shared" si="1"/>
        <v/>
      </c>
    </row>
    <row r="109" spans="1:5" s="2" customFormat="1" ht="12.75" customHeight="1" x14ac:dyDescent="0.2">
      <c r="A109" s="27"/>
      <c r="B109" s="28"/>
      <c r="C109" s="29"/>
      <c r="D109" s="41"/>
      <c r="E109" s="41" t="str">
        <f t="shared" si="1"/>
        <v/>
      </c>
    </row>
    <row r="110" spans="1:5" s="2" customFormat="1" ht="12.75" customHeight="1" x14ac:dyDescent="0.2">
      <c r="A110" s="27"/>
      <c r="B110" s="28"/>
      <c r="C110" s="29"/>
      <c r="D110" s="41"/>
      <c r="E110" s="41" t="str">
        <f t="shared" si="1"/>
        <v/>
      </c>
    </row>
    <row r="111" spans="1:5" s="2" customFormat="1" ht="12.75" customHeight="1" x14ac:dyDescent="0.2">
      <c r="A111" s="37"/>
      <c r="B111" s="28"/>
      <c r="C111" s="29"/>
      <c r="D111" s="41"/>
      <c r="E111" s="41" t="str">
        <f t="shared" si="1"/>
        <v/>
      </c>
    </row>
    <row r="112" spans="1:5" s="2" customFormat="1" ht="12.75" customHeight="1" x14ac:dyDescent="0.2">
      <c r="A112" s="34"/>
      <c r="B112" s="28"/>
      <c r="C112" s="29"/>
      <c r="D112" s="42"/>
      <c r="E112" s="41" t="str">
        <f t="shared" si="1"/>
        <v/>
      </c>
    </row>
    <row r="113" spans="1:5" s="2" customFormat="1" ht="12.75" customHeight="1" x14ac:dyDescent="0.2">
      <c r="A113" s="27"/>
      <c r="B113" s="28"/>
      <c r="C113" s="29"/>
      <c r="D113" s="42"/>
      <c r="E113" s="41" t="str">
        <f t="shared" si="1"/>
        <v/>
      </c>
    </row>
    <row r="114" spans="1:5" s="2" customFormat="1" ht="12.75" customHeight="1" x14ac:dyDescent="0.2">
      <c r="A114" s="30"/>
      <c r="B114" s="28"/>
      <c r="C114" s="29"/>
      <c r="D114" s="42"/>
      <c r="E114" s="41" t="str">
        <f t="shared" si="1"/>
        <v/>
      </c>
    </row>
    <row r="115" spans="1:5" s="2" customFormat="1" ht="12.75" customHeight="1" x14ac:dyDescent="0.2">
      <c r="A115" s="30"/>
      <c r="B115" s="28"/>
      <c r="C115" s="29"/>
      <c r="D115" s="42"/>
      <c r="E115" s="41" t="str">
        <f t="shared" si="1"/>
        <v/>
      </c>
    </row>
    <row r="116" spans="1:5" s="2" customFormat="1" ht="12.75" customHeight="1" x14ac:dyDescent="0.2">
      <c r="A116" s="37"/>
      <c r="B116" s="28"/>
      <c r="C116" s="29"/>
      <c r="D116" s="42"/>
      <c r="E116" s="41" t="str">
        <f t="shared" si="1"/>
        <v/>
      </c>
    </row>
    <row r="117" spans="1:5" s="2" customFormat="1" ht="12.75" customHeight="1" x14ac:dyDescent="0.2">
      <c r="A117" s="30"/>
      <c r="B117" s="28"/>
      <c r="C117" s="29"/>
      <c r="D117" s="42"/>
      <c r="E117" s="41" t="str">
        <f t="shared" si="1"/>
        <v/>
      </c>
    </row>
    <row r="118" spans="1:5" s="2" customFormat="1" ht="12.75" customHeight="1" x14ac:dyDescent="0.2">
      <c r="A118" s="33"/>
      <c r="B118" s="31"/>
      <c r="C118" s="32"/>
      <c r="D118" s="43"/>
      <c r="E118" s="44"/>
    </row>
  </sheetData>
  <printOptions horizontalCentered="1" gridLines="1"/>
  <pageMargins left="0" right="0" top="0" bottom="0" header="0" footer="0"/>
  <pageSetup paperSize="0" scale="90" orientation="landscape" horizontalDpi="4294967292" verticalDpi="4294967292"/>
  <headerFooter>
    <oddFooter>&amp;L_x000D_&amp;1#&amp;"Calibri"&amp;10&amp;KFF0000 Interne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I29"/>
  <sheetViews>
    <sheetView topLeftCell="A8" zoomScale="190" workbookViewId="0">
      <selection activeCell="B12" sqref="B12"/>
    </sheetView>
  </sheetViews>
  <sheetFormatPr baseColWidth="10" defaultColWidth="10.85546875" defaultRowHeight="17.25" x14ac:dyDescent="0.2"/>
  <cols>
    <col min="1" max="1" width="21.42578125" style="45" customWidth="1"/>
    <col min="2" max="2" width="17.85546875" style="45" customWidth="1"/>
    <col min="3" max="3" width="21.85546875" style="46" customWidth="1"/>
    <col min="4" max="4" width="14" style="45" customWidth="1"/>
    <col min="5" max="5" width="14.85546875" style="45" customWidth="1"/>
    <col min="6" max="16384" width="10.85546875" style="45"/>
  </cols>
  <sheetData>
    <row r="3" spans="1:9" ht="12" customHeight="1" x14ac:dyDescent="0.2">
      <c r="A3" s="142" t="s">
        <v>16</v>
      </c>
      <c r="B3" s="142"/>
      <c r="C3" s="142"/>
      <c r="D3" s="142"/>
      <c r="E3" s="142"/>
    </row>
    <row r="4" spans="1:9" ht="12" customHeight="1" x14ac:dyDescent="0.2">
      <c r="A4" s="142"/>
      <c r="B4" s="142"/>
      <c r="C4" s="142"/>
      <c r="D4" s="142"/>
      <c r="E4" s="142"/>
    </row>
    <row r="5" spans="1:9" ht="12" customHeight="1" x14ac:dyDescent="0.2">
      <c r="A5" s="142"/>
      <c r="B5" s="142"/>
      <c r="C5" s="142"/>
      <c r="D5" s="142"/>
      <c r="E5" s="142"/>
    </row>
    <row r="9" spans="1:9" x14ac:dyDescent="0.2">
      <c r="B9" s="45" t="s">
        <v>109</v>
      </c>
      <c r="D9" s="47">
        <v>44378</v>
      </c>
      <c r="G9"/>
    </row>
    <row r="10" spans="1:9" x14ac:dyDescent="0.2">
      <c r="B10" s="45" t="s">
        <v>49</v>
      </c>
      <c r="D10" s="48"/>
    </row>
    <row r="11" spans="1:9" x14ac:dyDescent="0.2">
      <c r="B11" s="45" t="s">
        <v>111</v>
      </c>
    </row>
    <row r="12" spans="1:9" x14ac:dyDescent="0.2">
      <c r="B12" s="45" t="s">
        <v>50</v>
      </c>
      <c r="C12" s="50"/>
      <c r="D12" s="50"/>
      <c r="E12" s="51"/>
      <c r="F12" s="51"/>
      <c r="G12" s="51"/>
      <c r="H12" s="51"/>
      <c r="I12" s="51"/>
    </row>
    <row r="13" spans="1:9" x14ac:dyDescent="0.2">
      <c r="B13" s="45" t="s">
        <v>17</v>
      </c>
    </row>
    <row r="15" spans="1:9" x14ac:dyDescent="0.2">
      <c r="B15" s="45" t="s">
        <v>60</v>
      </c>
    </row>
    <row r="16" spans="1:9" x14ac:dyDescent="0.2">
      <c r="B16" s="45" t="s">
        <v>46</v>
      </c>
    </row>
    <row r="17" spans="2:3" x14ac:dyDescent="0.2">
      <c r="B17" s="45" t="s">
        <v>61</v>
      </c>
    </row>
    <row r="18" spans="2:3" x14ac:dyDescent="0.2">
      <c r="B18" s="45" t="s">
        <v>47</v>
      </c>
    </row>
    <row r="19" spans="2:3" x14ac:dyDescent="0.2">
      <c r="B19" s="45" t="s">
        <v>62</v>
      </c>
    </row>
    <row r="20" spans="2:3" x14ac:dyDescent="0.2">
      <c r="B20" s="45" t="s">
        <v>63</v>
      </c>
    </row>
    <row r="21" spans="2:3" x14ac:dyDescent="0.2">
      <c r="B21" s="45" t="s">
        <v>102</v>
      </c>
    </row>
    <row r="29" spans="2:3" x14ac:dyDescent="0.2">
      <c r="C29" s="49"/>
    </row>
  </sheetData>
  <mergeCells count="1">
    <mergeCell ref="A3:E5"/>
  </mergeCells>
  <phoneticPr fontId="9" type="noConversion"/>
  <pageMargins left="0.78740157499999996" right="0.78740157499999996" top="0.984251969" bottom="0.984251969" header="0.4921259845" footer="0.4921259845"/>
  <pageSetup paperSize="9" scale="82" orientation="portrait" r:id="rId1"/>
  <headerFooter>
    <oddFooter>&amp;L_x000D_&amp;1#&amp;"Calibri"&amp;10&amp;KFF0000 Interne</oddFooter>
  </headerFooter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31BF1-9AAE-4013-827A-F1D8CA0F8C8B}">
  <sheetPr>
    <tabColor theme="6" tint="0.79998168889431442"/>
    <pageSetUpPr fitToPage="1"/>
  </sheetPr>
  <dimension ref="A1:H64"/>
  <sheetViews>
    <sheetView tabSelected="1" view="pageBreakPreview" zoomScale="150" zoomScaleNormal="118" workbookViewId="0">
      <selection activeCell="B50" sqref="B50"/>
    </sheetView>
  </sheetViews>
  <sheetFormatPr baseColWidth="10" defaultColWidth="10.85546875" defaultRowHeight="12.75" x14ac:dyDescent="0.2"/>
  <cols>
    <col min="1" max="1" width="11.42578125" style="66" customWidth="1"/>
    <col min="2" max="2" width="95.42578125" style="110" customWidth="1"/>
    <col min="3" max="3" width="10.85546875" style="66"/>
    <col min="4" max="4" width="11.140625" style="71" customWidth="1"/>
    <col min="5" max="5" width="14.85546875" style="66" customWidth="1"/>
    <col min="6" max="6" width="20.140625" style="66" customWidth="1"/>
    <col min="7" max="7" width="10.85546875" style="66"/>
    <col min="8" max="8" width="18" style="81" customWidth="1"/>
    <col min="9" max="255" width="10.85546875" style="66"/>
    <col min="256" max="256" width="10.42578125" style="66" customWidth="1"/>
    <col min="257" max="257" width="106.85546875" style="66" customWidth="1"/>
    <col min="258" max="258" width="10.85546875" style="66"/>
    <col min="259" max="260" width="11.140625" style="66" customWidth="1"/>
    <col min="261" max="261" width="14.85546875" style="66" customWidth="1"/>
    <col min="262" max="262" width="22.140625" style="66" customWidth="1"/>
    <col min="263" max="263" width="10.85546875" style="66"/>
    <col min="264" max="264" width="18" style="66" customWidth="1"/>
    <col min="265" max="511" width="10.85546875" style="66"/>
    <col min="512" max="512" width="10.42578125" style="66" customWidth="1"/>
    <col min="513" max="513" width="106.85546875" style="66" customWidth="1"/>
    <col min="514" max="514" width="10.85546875" style="66"/>
    <col min="515" max="516" width="11.140625" style="66" customWidth="1"/>
    <col min="517" max="517" width="14.85546875" style="66" customWidth="1"/>
    <col min="518" max="518" width="22.140625" style="66" customWidth="1"/>
    <col min="519" max="519" width="10.85546875" style="66"/>
    <col min="520" max="520" width="18" style="66" customWidth="1"/>
    <col min="521" max="767" width="10.85546875" style="66"/>
    <col min="768" max="768" width="10.42578125" style="66" customWidth="1"/>
    <col min="769" max="769" width="106.85546875" style="66" customWidth="1"/>
    <col min="770" max="770" width="10.85546875" style="66"/>
    <col min="771" max="772" width="11.140625" style="66" customWidth="1"/>
    <col min="773" max="773" width="14.85546875" style="66" customWidth="1"/>
    <col min="774" max="774" width="22.140625" style="66" customWidth="1"/>
    <col min="775" max="775" width="10.85546875" style="66"/>
    <col min="776" max="776" width="18" style="66" customWidth="1"/>
    <col min="777" max="1023" width="10.85546875" style="66"/>
    <col min="1024" max="1024" width="10.42578125" style="66" customWidth="1"/>
    <col min="1025" max="1025" width="106.85546875" style="66" customWidth="1"/>
    <col min="1026" max="1026" width="10.85546875" style="66"/>
    <col min="1027" max="1028" width="11.140625" style="66" customWidth="1"/>
    <col min="1029" max="1029" width="14.85546875" style="66" customWidth="1"/>
    <col min="1030" max="1030" width="22.140625" style="66" customWidth="1"/>
    <col min="1031" max="1031" width="10.85546875" style="66"/>
    <col min="1032" max="1032" width="18" style="66" customWidth="1"/>
    <col min="1033" max="1279" width="10.85546875" style="66"/>
    <col min="1280" max="1280" width="10.42578125" style="66" customWidth="1"/>
    <col min="1281" max="1281" width="106.85546875" style="66" customWidth="1"/>
    <col min="1282" max="1282" width="10.85546875" style="66"/>
    <col min="1283" max="1284" width="11.140625" style="66" customWidth="1"/>
    <col min="1285" max="1285" width="14.85546875" style="66" customWidth="1"/>
    <col min="1286" max="1286" width="22.140625" style="66" customWidth="1"/>
    <col min="1287" max="1287" width="10.85546875" style="66"/>
    <col min="1288" max="1288" width="18" style="66" customWidth="1"/>
    <col min="1289" max="1535" width="10.85546875" style="66"/>
    <col min="1536" max="1536" width="10.42578125" style="66" customWidth="1"/>
    <col min="1537" max="1537" width="106.85546875" style="66" customWidth="1"/>
    <col min="1538" max="1538" width="10.85546875" style="66"/>
    <col min="1539" max="1540" width="11.140625" style="66" customWidth="1"/>
    <col min="1541" max="1541" width="14.85546875" style="66" customWidth="1"/>
    <col min="1542" max="1542" width="22.140625" style="66" customWidth="1"/>
    <col min="1543" max="1543" width="10.85546875" style="66"/>
    <col min="1544" max="1544" width="18" style="66" customWidth="1"/>
    <col min="1545" max="1791" width="10.85546875" style="66"/>
    <col min="1792" max="1792" width="10.42578125" style="66" customWidth="1"/>
    <col min="1793" max="1793" width="106.85546875" style="66" customWidth="1"/>
    <col min="1794" max="1794" width="10.85546875" style="66"/>
    <col min="1795" max="1796" width="11.140625" style="66" customWidth="1"/>
    <col min="1797" max="1797" width="14.85546875" style="66" customWidth="1"/>
    <col min="1798" max="1798" width="22.140625" style="66" customWidth="1"/>
    <col min="1799" max="1799" width="10.85546875" style="66"/>
    <col min="1800" max="1800" width="18" style="66" customWidth="1"/>
    <col min="1801" max="2047" width="10.85546875" style="66"/>
    <col min="2048" max="2048" width="10.42578125" style="66" customWidth="1"/>
    <col min="2049" max="2049" width="106.85546875" style="66" customWidth="1"/>
    <col min="2050" max="2050" width="10.85546875" style="66"/>
    <col min="2051" max="2052" width="11.140625" style="66" customWidth="1"/>
    <col min="2053" max="2053" width="14.85546875" style="66" customWidth="1"/>
    <col min="2054" max="2054" width="22.140625" style="66" customWidth="1"/>
    <col min="2055" max="2055" width="10.85546875" style="66"/>
    <col min="2056" max="2056" width="18" style="66" customWidth="1"/>
    <col min="2057" max="2303" width="10.85546875" style="66"/>
    <col min="2304" max="2304" width="10.42578125" style="66" customWidth="1"/>
    <col min="2305" max="2305" width="106.85546875" style="66" customWidth="1"/>
    <col min="2306" max="2306" width="10.85546875" style="66"/>
    <col min="2307" max="2308" width="11.140625" style="66" customWidth="1"/>
    <col min="2309" max="2309" width="14.85546875" style="66" customWidth="1"/>
    <col min="2310" max="2310" width="22.140625" style="66" customWidth="1"/>
    <col min="2311" max="2311" width="10.85546875" style="66"/>
    <col min="2312" max="2312" width="18" style="66" customWidth="1"/>
    <col min="2313" max="2559" width="10.85546875" style="66"/>
    <col min="2560" max="2560" width="10.42578125" style="66" customWidth="1"/>
    <col min="2561" max="2561" width="106.85546875" style="66" customWidth="1"/>
    <col min="2562" max="2562" width="10.85546875" style="66"/>
    <col min="2563" max="2564" width="11.140625" style="66" customWidth="1"/>
    <col min="2565" max="2565" width="14.85546875" style="66" customWidth="1"/>
    <col min="2566" max="2566" width="22.140625" style="66" customWidth="1"/>
    <col min="2567" max="2567" width="10.85546875" style="66"/>
    <col min="2568" max="2568" width="18" style="66" customWidth="1"/>
    <col min="2569" max="2815" width="10.85546875" style="66"/>
    <col min="2816" max="2816" width="10.42578125" style="66" customWidth="1"/>
    <col min="2817" max="2817" width="106.85546875" style="66" customWidth="1"/>
    <col min="2818" max="2818" width="10.85546875" style="66"/>
    <col min="2819" max="2820" width="11.140625" style="66" customWidth="1"/>
    <col min="2821" max="2821" width="14.85546875" style="66" customWidth="1"/>
    <col min="2822" max="2822" width="22.140625" style="66" customWidth="1"/>
    <col min="2823" max="2823" width="10.85546875" style="66"/>
    <col min="2824" max="2824" width="18" style="66" customWidth="1"/>
    <col min="2825" max="3071" width="10.85546875" style="66"/>
    <col min="3072" max="3072" width="10.42578125" style="66" customWidth="1"/>
    <col min="3073" max="3073" width="106.85546875" style="66" customWidth="1"/>
    <col min="3074" max="3074" width="10.85546875" style="66"/>
    <col min="3075" max="3076" width="11.140625" style="66" customWidth="1"/>
    <col min="3077" max="3077" width="14.85546875" style="66" customWidth="1"/>
    <col min="3078" max="3078" width="22.140625" style="66" customWidth="1"/>
    <col min="3079" max="3079" width="10.85546875" style="66"/>
    <col min="3080" max="3080" width="18" style="66" customWidth="1"/>
    <col min="3081" max="3327" width="10.85546875" style="66"/>
    <col min="3328" max="3328" width="10.42578125" style="66" customWidth="1"/>
    <col min="3329" max="3329" width="106.85546875" style="66" customWidth="1"/>
    <col min="3330" max="3330" width="10.85546875" style="66"/>
    <col min="3331" max="3332" width="11.140625" style="66" customWidth="1"/>
    <col min="3333" max="3333" width="14.85546875" style="66" customWidth="1"/>
    <col min="3334" max="3334" width="22.140625" style="66" customWidth="1"/>
    <col min="3335" max="3335" width="10.85546875" style="66"/>
    <col min="3336" max="3336" width="18" style="66" customWidth="1"/>
    <col min="3337" max="3583" width="10.85546875" style="66"/>
    <col min="3584" max="3584" width="10.42578125" style="66" customWidth="1"/>
    <col min="3585" max="3585" width="106.85546875" style="66" customWidth="1"/>
    <col min="3586" max="3586" width="10.85546875" style="66"/>
    <col min="3587" max="3588" width="11.140625" style="66" customWidth="1"/>
    <col min="3589" max="3589" width="14.85546875" style="66" customWidth="1"/>
    <col min="3590" max="3590" width="22.140625" style="66" customWidth="1"/>
    <col min="3591" max="3591" width="10.85546875" style="66"/>
    <col min="3592" max="3592" width="18" style="66" customWidth="1"/>
    <col min="3593" max="3839" width="10.85546875" style="66"/>
    <col min="3840" max="3840" width="10.42578125" style="66" customWidth="1"/>
    <col min="3841" max="3841" width="106.85546875" style="66" customWidth="1"/>
    <col min="3842" max="3842" width="10.85546875" style="66"/>
    <col min="3843" max="3844" width="11.140625" style="66" customWidth="1"/>
    <col min="3845" max="3845" width="14.85546875" style="66" customWidth="1"/>
    <col min="3846" max="3846" width="22.140625" style="66" customWidth="1"/>
    <col min="3847" max="3847" width="10.85546875" style="66"/>
    <col min="3848" max="3848" width="18" style="66" customWidth="1"/>
    <col min="3849" max="4095" width="10.85546875" style="66"/>
    <col min="4096" max="4096" width="10.42578125" style="66" customWidth="1"/>
    <col min="4097" max="4097" width="106.85546875" style="66" customWidth="1"/>
    <col min="4098" max="4098" width="10.85546875" style="66"/>
    <col min="4099" max="4100" width="11.140625" style="66" customWidth="1"/>
    <col min="4101" max="4101" width="14.85546875" style="66" customWidth="1"/>
    <col min="4102" max="4102" width="22.140625" style="66" customWidth="1"/>
    <col min="4103" max="4103" width="10.85546875" style="66"/>
    <col min="4104" max="4104" width="18" style="66" customWidth="1"/>
    <col min="4105" max="4351" width="10.85546875" style="66"/>
    <col min="4352" max="4352" width="10.42578125" style="66" customWidth="1"/>
    <col min="4353" max="4353" width="106.85546875" style="66" customWidth="1"/>
    <col min="4354" max="4354" width="10.85546875" style="66"/>
    <col min="4355" max="4356" width="11.140625" style="66" customWidth="1"/>
    <col min="4357" max="4357" width="14.85546875" style="66" customWidth="1"/>
    <col min="4358" max="4358" width="22.140625" style="66" customWidth="1"/>
    <col min="4359" max="4359" width="10.85546875" style="66"/>
    <col min="4360" max="4360" width="18" style="66" customWidth="1"/>
    <col min="4361" max="4607" width="10.85546875" style="66"/>
    <col min="4608" max="4608" width="10.42578125" style="66" customWidth="1"/>
    <col min="4609" max="4609" width="106.85546875" style="66" customWidth="1"/>
    <col min="4610" max="4610" width="10.85546875" style="66"/>
    <col min="4611" max="4612" width="11.140625" style="66" customWidth="1"/>
    <col min="4613" max="4613" width="14.85546875" style="66" customWidth="1"/>
    <col min="4614" max="4614" width="22.140625" style="66" customWidth="1"/>
    <col min="4615" max="4615" width="10.85546875" style="66"/>
    <col min="4616" max="4616" width="18" style="66" customWidth="1"/>
    <col min="4617" max="4863" width="10.85546875" style="66"/>
    <col min="4864" max="4864" width="10.42578125" style="66" customWidth="1"/>
    <col min="4865" max="4865" width="106.85546875" style="66" customWidth="1"/>
    <col min="4866" max="4866" width="10.85546875" style="66"/>
    <col min="4867" max="4868" width="11.140625" style="66" customWidth="1"/>
    <col min="4869" max="4869" width="14.85546875" style="66" customWidth="1"/>
    <col min="4870" max="4870" width="22.140625" style="66" customWidth="1"/>
    <col min="4871" max="4871" width="10.85546875" style="66"/>
    <col min="4872" max="4872" width="18" style="66" customWidth="1"/>
    <col min="4873" max="5119" width="10.85546875" style="66"/>
    <col min="5120" max="5120" width="10.42578125" style="66" customWidth="1"/>
    <col min="5121" max="5121" width="106.85546875" style="66" customWidth="1"/>
    <col min="5122" max="5122" width="10.85546875" style="66"/>
    <col min="5123" max="5124" width="11.140625" style="66" customWidth="1"/>
    <col min="5125" max="5125" width="14.85546875" style="66" customWidth="1"/>
    <col min="5126" max="5126" width="22.140625" style="66" customWidth="1"/>
    <col min="5127" max="5127" width="10.85546875" style="66"/>
    <col min="5128" max="5128" width="18" style="66" customWidth="1"/>
    <col min="5129" max="5375" width="10.85546875" style="66"/>
    <col min="5376" max="5376" width="10.42578125" style="66" customWidth="1"/>
    <col min="5377" max="5377" width="106.85546875" style="66" customWidth="1"/>
    <col min="5378" max="5378" width="10.85546875" style="66"/>
    <col min="5379" max="5380" width="11.140625" style="66" customWidth="1"/>
    <col min="5381" max="5381" width="14.85546875" style="66" customWidth="1"/>
    <col min="5382" max="5382" width="22.140625" style="66" customWidth="1"/>
    <col min="5383" max="5383" width="10.85546875" style="66"/>
    <col min="5384" max="5384" width="18" style="66" customWidth="1"/>
    <col min="5385" max="5631" width="10.85546875" style="66"/>
    <col min="5632" max="5632" width="10.42578125" style="66" customWidth="1"/>
    <col min="5633" max="5633" width="106.85546875" style="66" customWidth="1"/>
    <col min="5634" max="5634" width="10.85546875" style="66"/>
    <col min="5635" max="5636" width="11.140625" style="66" customWidth="1"/>
    <col min="5637" max="5637" width="14.85546875" style="66" customWidth="1"/>
    <col min="5638" max="5638" width="22.140625" style="66" customWidth="1"/>
    <col min="5639" max="5639" width="10.85546875" style="66"/>
    <col min="5640" max="5640" width="18" style="66" customWidth="1"/>
    <col min="5641" max="5887" width="10.85546875" style="66"/>
    <col min="5888" max="5888" width="10.42578125" style="66" customWidth="1"/>
    <col min="5889" max="5889" width="106.85546875" style="66" customWidth="1"/>
    <col min="5890" max="5890" width="10.85546875" style="66"/>
    <col min="5891" max="5892" width="11.140625" style="66" customWidth="1"/>
    <col min="5893" max="5893" width="14.85546875" style="66" customWidth="1"/>
    <col min="5894" max="5894" width="22.140625" style="66" customWidth="1"/>
    <col min="5895" max="5895" width="10.85546875" style="66"/>
    <col min="5896" max="5896" width="18" style="66" customWidth="1"/>
    <col min="5897" max="6143" width="10.85546875" style="66"/>
    <col min="6144" max="6144" width="10.42578125" style="66" customWidth="1"/>
    <col min="6145" max="6145" width="106.85546875" style="66" customWidth="1"/>
    <col min="6146" max="6146" width="10.85546875" style="66"/>
    <col min="6147" max="6148" width="11.140625" style="66" customWidth="1"/>
    <col min="6149" max="6149" width="14.85546875" style="66" customWidth="1"/>
    <col min="6150" max="6150" width="22.140625" style="66" customWidth="1"/>
    <col min="6151" max="6151" width="10.85546875" style="66"/>
    <col min="6152" max="6152" width="18" style="66" customWidth="1"/>
    <col min="6153" max="6399" width="10.85546875" style="66"/>
    <col min="6400" max="6400" width="10.42578125" style="66" customWidth="1"/>
    <col min="6401" max="6401" width="106.85546875" style="66" customWidth="1"/>
    <col min="6402" max="6402" width="10.85546875" style="66"/>
    <col min="6403" max="6404" width="11.140625" style="66" customWidth="1"/>
    <col min="6405" max="6405" width="14.85546875" style="66" customWidth="1"/>
    <col min="6406" max="6406" width="22.140625" style="66" customWidth="1"/>
    <col min="6407" max="6407" width="10.85546875" style="66"/>
    <col min="6408" max="6408" width="18" style="66" customWidth="1"/>
    <col min="6409" max="6655" width="10.85546875" style="66"/>
    <col min="6656" max="6656" width="10.42578125" style="66" customWidth="1"/>
    <col min="6657" max="6657" width="106.85546875" style="66" customWidth="1"/>
    <col min="6658" max="6658" width="10.85546875" style="66"/>
    <col min="6659" max="6660" width="11.140625" style="66" customWidth="1"/>
    <col min="6661" max="6661" width="14.85546875" style="66" customWidth="1"/>
    <col min="6662" max="6662" width="22.140625" style="66" customWidth="1"/>
    <col min="6663" max="6663" width="10.85546875" style="66"/>
    <col min="6664" max="6664" width="18" style="66" customWidth="1"/>
    <col min="6665" max="6911" width="10.85546875" style="66"/>
    <col min="6912" max="6912" width="10.42578125" style="66" customWidth="1"/>
    <col min="6913" max="6913" width="106.85546875" style="66" customWidth="1"/>
    <col min="6914" max="6914" width="10.85546875" style="66"/>
    <col min="6915" max="6916" width="11.140625" style="66" customWidth="1"/>
    <col min="6917" max="6917" width="14.85546875" style="66" customWidth="1"/>
    <col min="6918" max="6918" width="22.140625" style="66" customWidth="1"/>
    <col min="6919" max="6919" width="10.85546875" style="66"/>
    <col min="6920" max="6920" width="18" style="66" customWidth="1"/>
    <col min="6921" max="7167" width="10.85546875" style="66"/>
    <col min="7168" max="7168" width="10.42578125" style="66" customWidth="1"/>
    <col min="7169" max="7169" width="106.85546875" style="66" customWidth="1"/>
    <col min="7170" max="7170" width="10.85546875" style="66"/>
    <col min="7171" max="7172" width="11.140625" style="66" customWidth="1"/>
    <col min="7173" max="7173" width="14.85546875" style="66" customWidth="1"/>
    <col min="7174" max="7174" width="22.140625" style="66" customWidth="1"/>
    <col min="7175" max="7175" width="10.85546875" style="66"/>
    <col min="7176" max="7176" width="18" style="66" customWidth="1"/>
    <col min="7177" max="7423" width="10.85546875" style="66"/>
    <col min="7424" max="7424" width="10.42578125" style="66" customWidth="1"/>
    <col min="7425" max="7425" width="106.85546875" style="66" customWidth="1"/>
    <col min="7426" max="7426" width="10.85546875" style="66"/>
    <col min="7427" max="7428" width="11.140625" style="66" customWidth="1"/>
    <col min="7429" max="7429" width="14.85546875" style="66" customWidth="1"/>
    <col min="7430" max="7430" width="22.140625" style="66" customWidth="1"/>
    <col min="7431" max="7431" width="10.85546875" style="66"/>
    <col min="7432" max="7432" width="18" style="66" customWidth="1"/>
    <col min="7433" max="7679" width="10.85546875" style="66"/>
    <col min="7680" max="7680" width="10.42578125" style="66" customWidth="1"/>
    <col min="7681" max="7681" width="106.85546875" style="66" customWidth="1"/>
    <col min="7682" max="7682" width="10.85546875" style="66"/>
    <col min="7683" max="7684" width="11.140625" style="66" customWidth="1"/>
    <col min="7685" max="7685" width="14.85546875" style="66" customWidth="1"/>
    <col min="7686" max="7686" width="22.140625" style="66" customWidth="1"/>
    <col min="7687" max="7687" width="10.85546875" style="66"/>
    <col min="7688" max="7688" width="18" style="66" customWidth="1"/>
    <col min="7689" max="7935" width="10.85546875" style="66"/>
    <col min="7936" max="7936" width="10.42578125" style="66" customWidth="1"/>
    <col min="7937" max="7937" width="106.85546875" style="66" customWidth="1"/>
    <col min="7938" max="7938" width="10.85546875" style="66"/>
    <col min="7939" max="7940" width="11.140625" style="66" customWidth="1"/>
    <col min="7941" max="7941" width="14.85546875" style="66" customWidth="1"/>
    <col min="7942" max="7942" width="22.140625" style="66" customWidth="1"/>
    <col min="7943" max="7943" width="10.85546875" style="66"/>
    <col min="7944" max="7944" width="18" style="66" customWidth="1"/>
    <col min="7945" max="8191" width="10.85546875" style="66"/>
    <col min="8192" max="8192" width="10.42578125" style="66" customWidth="1"/>
    <col min="8193" max="8193" width="106.85546875" style="66" customWidth="1"/>
    <col min="8194" max="8194" width="10.85546875" style="66"/>
    <col min="8195" max="8196" width="11.140625" style="66" customWidth="1"/>
    <col min="8197" max="8197" width="14.85546875" style="66" customWidth="1"/>
    <col min="8198" max="8198" width="22.140625" style="66" customWidth="1"/>
    <col min="8199" max="8199" width="10.85546875" style="66"/>
    <col min="8200" max="8200" width="18" style="66" customWidth="1"/>
    <col min="8201" max="8447" width="10.85546875" style="66"/>
    <col min="8448" max="8448" width="10.42578125" style="66" customWidth="1"/>
    <col min="8449" max="8449" width="106.85546875" style="66" customWidth="1"/>
    <col min="8450" max="8450" width="10.85546875" style="66"/>
    <col min="8451" max="8452" width="11.140625" style="66" customWidth="1"/>
    <col min="8453" max="8453" width="14.85546875" style="66" customWidth="1"/>
    <col min="8454" max="8454" width="22.140625" style="66" customWidth="1"/>
    <col min="8455" max="8455" width="10.85546875" style="66"/>
    <col min="8456" max="8456" width="18" style="66" customWidth="1"/>
    <col min="8457" max="8703" width="10.85546875" style="66"/>
    <col min="8704" max="8704" width="10.42578125" style="66" customWidth="1"/>
    <col min="8705" max="8705" width="106.85546875" style="66" customWidth="1"/>
    <col min="8706" max="8706" width="10.85546875" style="66"/>
    <col min="8707" max="8708" width="11.140625" style="66" customWidth="1"/>
    <col min="8709" max="8709" width="14.85546875" style="66" customWidth="1"/>
    <col min="8710" max="8710" width="22.140625" style="66" customWidth="1"/>
    <col min="8711" max="8711" width="10.85546875" style="66"/>
    <col min="8712" max="8712" width="18" style="66" customWidth="1"/>
    <col min="8713" max="8959" width="10.85546875" style="66"/>
    <col min="8960" max="8960" width="10.42578125" style="66" customWidth="1"/>
    <col min="8961" max="8961" width="106.85546875" style="66" customWidth="1"/>
    <col min="8962" max="8962" width="10.85546875" style="66"/>
    <col min="8963" max="8964" width="11.140625" style="66" customWidth="1"/>
    <col min="8965" max="8965" width="14.85546875" style="66" customWidth="1"/>
    <col min="8966" max="8966" width="22.140625" style="66" customWidth="1"/>
    <col min="8967" max="8967" width="10.85546875" style="66"/>
    <col min="8968" max="8968" width="18" style="66" customWidth="1"/>
    <col min="8969" max="9215" width="10.85546875" style="66"/>
    <col min="9216" max="9216" width="10.42578125" style="66" customWidth="1"/>
    <col min="9217" max="9217" width="106.85546875" style="66" customWidth="1"/>
    <col min="9218" max="9218" width="10.85546875" style="66"/>
    <col min="9219" max="9220" width="11.140625" style="66" customWidth="1"/>
    <col min="9221" max="9221" width="14.85546875" style="66" customWidth="1"/>
    <col min="9222" max="9222" width="22.140625" style="66" customWidth="1"/>
    <col min="9223" max="9223" width="10.85546875" style="66"/>
    <col min="9224" max="9224" width="18" style="66" customWidth="1"/>
    <col min="9225" max="9471" width="10.85546875" style="66"/>
    <col min="9472" max="9472" width="10.42578125" style="66" customWidth="1"/>
    <col min="9473" max="9473" width="106.85546875" style="66" customWidth="1"/>
    <col min="9474" max="9474" width="10.85546875" style="66"/>
    <col min="9475" max="9476" width="11.140625" style="66" customWidth="1"/>
    <col min="9477" max="9477" width="14.85546875" style="66" customWidth="1"/>
    <col min="9478" max="9478" width="22.140625" style="66" customWidth="1"/>
    <col min="9479" max="9479" width="10.85546875" style="66"/>
    <col min="9480" max="9480" width="18" style="66" customWidth="1"/>
    <col min="9481" max="9727" width="10.85546875" style="66"/>
    <col min="9728" max="9728" width="10.42578125" style="66" customWidth="1"/>
    <col min="9729" max="9729" width="106.85546875" style="66" customWidth="1"/>
    <col min="9730" max="9730" width="10.85546875" style="66"/>
    <col min="9731" max="9732" width="11.140625" style="66" customWidth="1"/>
    <col min="9733" max="9733" width="14.85546875" style="66" customWidth="1"/>
    <col min="9734" max="9734" width="22.140625" style="66" customWidth="1"/>
    <col min="9735" max="9735" width="10.85546875" style="66"/>
    <col min="9736" max="9736" width="18" style="66" customWidth="1"/>
    <col min="9737" max="9983" width="10.85546875" style="66"/>
    <col min="9984" max="9984" width="10.42578125" style="66" customWidth="1"/>
    <col min="9985" max="9985" width="106.85546875" style="66" customWidth="1"/>
    <col min="9986" max="9986" width="10.85546875" style="66"/>
    <col min="9987" max="9988" width="11.140625" style="66" customWidth="1"/>
    <col min="9989" max="9989" width="14.85546875" style="66" customWidth="1"/>
    <col min="9990" max="9990" width="22.140625" style="66" customWidth="1"/>
    <col min="9991" max="9991" width="10.85546875" style="66"/>
    <col min="9992" max="9992" width="18" style="66" customWidth="1"/>
    <col min="9993" max="10239" width="10.85546875" style="66"/>
    <col min="10240" max="10240" width="10.42578125" style="66" customWidth="1"/>
    <col min="10241" max="10241" width="106.85546875" style="66" customWidth="1"/>
    <col min="10242" max="10242" width="10.85546875" style="66"/>
    <col min="10243" max="10244" width="11.140625" style="66" customWidth="1"/>
    <col min="10245" max="10245" width="14.85546875" style="66" customWidth="1"/>
    <col min="10246" max="10246" width="22.140625" style="66" customWidth="1"/>
    <col min="10247" max="10247" width="10.85546875" style="66"/>
    <col min="10248" max="10248" width="18" style="66" customWidth="1"/>
    <col min="10249" max="10495" width="10.85546875" style="66"/>
    <col min="10496" max="10496" width="10.42578125" style="66" customWidth="1"/>
    <col min="10497" max="10497" width="106.85546875" style="66" customWidth="1"/>
    <col min="10498" max="10498" width="10.85546875" style="66"/>
    <col min="10499" max="10500" width="11.140625" style="66" customWidth="1"/>
    <col min="10501" max="10501" width="14.85546875" style="66" customWidth="1"/>
    <col min="10502" max="10502" width="22.140625" style="66" customWidth="1"/>
    <col min="10503" max="10503" width="10.85546875" style="66"/>
    <col min="10504" max="10504" width="18" style="66" customWidth="1"/>
    <col min="10505" max="10751" width="10.85546875" style="66"/>
    <col min="10752" max="10752" width="10.42578125" style="66" customWidth="1"/>
    <col min="10753" max="10753" width="106.85546875" style="66" customWidth="1"/>
    <col min="10754" max="10754" width="10.85546875" style="66"/>
    <col min="10755" max="10756" width="11.140625" style="66" customWidth="1"/>
    <col min="10757" max="10757" width="14.85546875" style="66" customWidth="1"/>
    <col min="10758" max="10758" width="22.140625" style="66" customWidth="1"/>
    <col min="10759" max="10759" width="10.85546875" style="66"/>
    <col min="10760" max="10760" width="18" style="66" customWidth="1"/>
    <col min="10761" max="11007" width="10.85546875" style="66"/>
    <col min="11008" max="11008" width="10.42578125" style="66" customWidth="1"/>
    <col min="11009" max="11009" width="106.85546875" style="66" customWidth="1"/>
    <col min="11010" max="11010" width="10.85546875" style="66"/>
    <col min="11011" max="11012" width="11.140625" style="66" customWidth="1"/>
    <col min="11013" max="11013" width="14.85546875" style="66" customWidth="1"/>
    <col min="11014" max="11014" width="22.140625" style="66" customWidth="1"/>
    <col min="11015" max="11015" width="10.85546875" style="66"/>
    <col min="11016" max="11016" width="18" style="66" customWidth="1"/>
    <col min="11017" max="11263" width="10.85546875" style="66"/>
    <col min="11264" max="11264" width="10.42578125" style="66" customWidth="1"/>
    <col min="11265" max="11265" width="106.85546875" style="66" customWidth="1"/>
    <col min="11266" max="11266" width="10.85546875" style="66"/>
    <col min="11267" max="11268" width="11.140625" style="66" customWidth="1"/>
    <col min="11269" max="11269" width="14.85546875" style="66" customWidth="1"/>
    <col min="11270" max="11270" width="22.140625" style="66" customWidth="1"/>
    <col min="11271" max="11271" width="10.85546875" style="66"/>
    <col min="11272" max="11272" width="18" style="66" customWidth="1"/>
    <col min="11273" max="11519" width="10.85546875" style="66"/>
    <col min="11520" max="11520" width="10.42578125" style="66" customWidth="1"/>
    <col min="11521" max="11521" width="106.85546875" style="66" customWidth="1"/>
    <col min="11522" max="11522" width="10.85546875" style="66"/>
    <col min="11523" max="11524" width="11.140625" style="66" customWidth="1"/>
    <col min="11525" max="11525" width="14.85546875" style="66" customWidth="1"/>
    <col min="11526" max="11526" width="22.140625" style="66" customWidth="1"/>
    <col min="11527" max="11527" width="10.85546875" style="66"/>
    <col min="11528" max="11528" width="18" style="66" customWidth="1"/>
    <col min="11529" max="11775" width="10.85546875" style="66"/>
    <col min="11776" max="11776" width="10.42578125" style="66" customWidth="1"/>
    <col min="11777" max="11777" width="106.85546875" style="66" customWidth="1"/>
    <col min="11778" max="11778" width="10.85546875" style="66"/>
    <col min="11779" max="11780" width="11.140625" style="66" customWidth="1"/>
    <col min="11781" max="11781" width="14.85546875" style="66" customWidth="1"/>
    <col min="11782" max="11782" width="22.140625" style="66" customWidth="1"/>
    <col min="11783" max="11783" width="10.85546875" style="66"/>
    <col min="11784" max="11784" width="18" style="66" customWidth="1"/>
    <col min="11785" max="12031" width="10.85546875" style="66"/>
    <col min="12032" max="12032" width="10.42578125" style="66" customWidth="1"/>
    <col min="12033" max="12033" width="106.85546875" style="66" customWidth="1"/>
    <col min="12034" max="12034" width="10.85546875" style="66"/>
    <col min="12035" max="12036" width="11.140625" style="66" customWidth="1"/>
    <col min="12037" max="12037" width="14.85546875" style="66" customWidth="1"/>
    <col min="12038" max="12038" width="22.140625" style="66" customWidth="1"/>
    <col min="12039" max="12039" width="10.85546875" style="66"/>
    <col min="12040" max="12040" width="18" style="66" customWidth="1"/>
    <col min="12041" max="12287" width="10.85546875" style="66"/>
    <col min="12288" max="12288" width="10.42578125" style="66" customWidth="1"/>
    <col min="12289" max="12289" width="106.85546875" style="66" customWidth="1"/>
    <col min="12290" max="12290" width="10.85546875" style="66"/>
    <col min="12291" max="12292" width="11.140625" style="66" customWidth="1"/>
    <col min="12293" max="12293" width="14.85546875" style="66" customWidth="1"/>
    <col min="12294" max="12294" width="22.140625" style="66" customWidth="1"/>
    <col min="12295" max="12295" width="10.85546875" style="66"/>
    <col min="12296" max="12296" width="18" style="66" customWidth="1"/>
    <col min="12297" max="12543" width="10.85546875" style="66"/>
    <col min="12544" max="12544" width="10.42578125" style="66" customWidth="1"/>
    <col min="12545" max="12545" width="106.85546875" style="66" customWidth="1"/>
    <col min="12546" max="12546" width="10.85546875" style="66"/>
    <col min="12547" max="12548" width="11.140625" style="66" customWidth="1"/>
    <col min="12549" max="12549" width="14.85546875" style="66" customWidth="1"/>
    <col min="12550" max="12550" width="22.140625" style="66" customWidth="1"/>
    <col min="12551" max="12551" width="10.85546875" style="66"/>
    <col min="12552" max="12552" width="18" style="66" customWidth="1"/>
    <col min="12553" max="12799" width="10.85546875" style="66"/>
    <col min="12800" max="12800" width="10.42578125" style="66" customWidth="1"/>
    <col min="12801" max="12801" width="106.85546875" style="66" customWidth="1"/>
    <col min="12802" max="12802" width="10.85546875" style="66"/>
    <col min="12803" max="12804" width="11.140625" style="66" customWidth="1"/>
    <col min="12805" max="12805" width="14.85546875" style="66" customWidth="1"/>
    <col min="12806" max="12806" width="22.140625" style="66" customWidth="1"/>
    <col min="12807" max="12807" width="10.85546875" style="66"/>
    <col min="12808" max="12808" width="18" style="66" customWidth="1"/>
    <col min="12809" max="13055" width="10.85546875" style="66"/>
    <col min="13056" max="13056" width="10.42578125" style="66" customWidth="1"/>
    <col min="13057" max="13057" width="106.85546875" style="66" customWidth="1"/>
    <col min="13058" max="13058" width="10.85546875" style="66"/>
    <col min="13059" max="13060" width="11.140625" style="66" customWidth="1"/>
    <col min="13061" max="13061" width="14.85546875" style="66" customWidth="1"/>
    <col min="13062" max="13062" width="22.140625" style="66" customWidth="1"/>
    <col min="13063" max="13063" width="10.85546875" style="66"/>
    <col min="13064" max="13064" width="18" style="66" customWidth="1"/>
    <col min="13065" max="13311" width="10.85546875" style="66"/>
    <col min="13312" max="13312" width="10.42578125" style="66" customWidth="1"/>
    <col min="13313" max="13313" width="106.85546875" style="66" customWidth="1"/>
    <col min="13314" max="13314" width="10.85546875" style="66"/>
    <col min="13315" max="13316" width="11.140625" style="66" customWidth="1"/>
    <col min="13317" max="13317" width="14.85546875" style="66" customWidth="1"/>
    <col min="13318" max="13318" width="22.140625" style="66" customWidth="1"/>
    <col min="13319" max="13319" width="10.85546875" style="66"/>
    <col min="13320" max="13320" width="18" style="66" customWidth="1"/>
    <col min="13321" max="13567" width="10.85546875" style="66"/>
    <col min="13568" max="13568" width="10.42578125" style="66" customWidth="1"/>
    <col min="13569" max="13569" width="106.85546875" style="66" customWidth="1"/>
    <col min="13570" max="13570" width="10.85546875" style="66"/>
    <col min="13571" max="13572" width="11.140625" style="66" customWidth="1"/>
    <col min="13573" max="13573" width="14.85546875" style="66" customWidth="1"/>
    <col min="13574" max="13574" width="22.140625" style="66" customWidth="1"/>
    <col min="13575" max="13575" width="10.85546875" style="66"/>
    <col min="13576" max="13576" width="18" style="66" customWidth="1"/>
    <col min="13577" max="13823" width="10.85546875" style="66"/>
    <col min="13824" max="13824" width="10.42578125" style="66" customWidth="1"/>
    <col min="13825" max="13825" width="106.85546875" style="66" customWidth="1"/>
    <col min="13826" max="13826" width="10.85546875" style="66"/>
    <col min="13827" max="13828" width="11.140625" style="66" customWidth="1"/>
    <col min="13829" max="13829" width="14.85546875" style="66" customWidth="1"/>
    <col min="13830" max="13830" width="22.140625" style="66" customWidth="1"/>
    <col min="13831" max="13831" width="10.85546875" style="66"/>
    <col min="13832" max="13832" width="18" style="66" customWidth="1"/>
    <col min="13833" max="14079" width="10.85546875" style="66"/>
    <col min="14080" max="14080" width="10.42578125" style="66" customWidth="1"/>
    <col min="14081" max="14081" width="106.85546875" style="66" customWidth="1"/>
    <col min="14082" max="14082" width="10.85546875" style="66"/>
    <col min="14083" max="14084" width="11.140625" style="66" customWidth="1"/>
    <col min="14085" max="14085" width="14.85546875" style="66" customWidth="1"/>
    <col min="14086" max="14086" width="22.140625" style="66" customWidth="1"/>
    <col min="14087" max="14087" width="10.85546875" style="66"/>
    <col min="14088" max="14088" width="18" style="66" customWidth="1"/>
    <col min="14089" max="14335" width="10.85546875" style="66"/>
    <col min="14336" max="14336" width="10.42578125" style="66" customWidth="1"/>
    <col min="14337" max="14337" width="106.85546875" style="66" customWidth="1"/>
    <col min="14338" max="14338" width="10.85546875" style="66"/>
    <col min="14339" max="14340" width="11.140625" style="66" customWidth="1"/>
    <col min="14341" max="14341" width="14.85546875" style="66" customWidth="1"/>
    <col min="14342" max="14342" width="22.140625" style="66" customWidth="1"/>
    <col min="14343" max="14343" width="10.85546875" style="66"/>
    <col min="14344" max="14344" width="18" style="66" customWidth="1"/>
    <col min="14345" max="14591" width="10.85546875" style="66"/>
    <col min="14592" max="14592" width="10.42578125" style="66" customWidth="1"/>
    <col min="14593" max="14593" width="106.85546875" style="66" customWidth="1"/>
    <col min="14594" max="14594" width="10.85546875" style="66"/>
    <col min="14595" max="14596" width="11.140625" style="66" customWidth="1"/>
    <col min="14597" max="14597" width="14.85546875" style="66" customWidth="1"/>
    <col min="14598" max="14598" width="22.140625" style="66" customWidth="1"/>
    <col min="14599" max="14599" width="10.85546875" style="66"/>
    <col min="14600" max="14600" width="18" style="66" customWidth="1"/>
    <col min="14601" max="14847" width="10.85546875" style="66"/>
    <col min="14848" max="14848" width="10.42578125" style="66" customWidth="1"/>
    <col min="14849" max="14849" width="106.85546875" style="66" customWidth="1"/>
    <col min="14850" max="14850" width="10.85546875" style="66"/>
    <col min="14851" max="14852" width="11.140625" style="66" customWidth="1"/>
    <col min="14853" max="14853" width="14.85546875" style="66" customWidth="1"/>
    <col min="14854" max="14854" width="22.140625" style="66" customWidth="1"/>
    <col min="14855" max="14855" width="10.85546875" style="66"/>
    <col min="14856" max="14856" width="18" style="66" customWidth="1"/>
    <col min="14857" max="15103" width="10.85546875" style="66"/>
    <col min="15104" max="15104" width="10.42578125" style="66" customWidth="1"/>
    <col min="15105" max="15105" width="106.85546875" style="66" customWidth="1"/>
    <col min="15106" max="15106" width="10.85546875" style="66"/>
    <col min="15107" max="15108" width="11.140625" style="66" customWidth="1"/>
    <col min="15109" max="15109" width="14.85546875" style="66" customWidth="1"/>
    <col min="15110" max="15110" width="22.140625" style="66" customWidth="1"/>
    <col min="15111" max="15111" width="10.85546875" style="66"/>
    <col min="15112" max="15112" width="18" style="66" customWidth="1"/>
    <col min="15113" max="15359" width="10.85546875" style="66"/>
    <col min="15360" max="15360" width="10.42578125" style="66" customWidth="1"/>
    <col min="15361" max="15361" width="106.85546875" style="66" customWidth="1"/>
    <col min="15362" max="15362" width="10.85546875" style="66"/>
    <col min="15363" max="15364" width="11.140625" style="66" customWidth="1"/>
    <col min="15365" max="15365" width="14.85546875" style="66" customWidth="1"/>
    <col min="15366" max="15366" width="22.140625" style="66" customWidth="1"/>
    <col min="15367" max="15367" width="10.85546875" style="66"/>
    <col min="15368" max="15368" width="18" style="66" customWidth="1"/>
    <col min="15369" max="15615" width="10.85546875" style="66"/>
    <col min="15616" max="15616" width="10.42578125" style="66" customWidth="1"/>
    <col min="15617" max="15617" width="106.85546875" style="66" customWidth="1"/>
    <col min="15618" max="15618" width="10.85546875" style="66"/>
    <col min="15619" max="15620" width="11.140625" style="66" customWidth="1"/>
    <col min="15621" max="15621" width="14.85546875" style="66" customWidth="1"/>
    <col min="15622" max="15622" width="22.140625" style="66" customWidth="1"/>
    <col min="15623" max="15623" width="10.85546875" style="66"/>
    <col min="15624" max="15624" width="18" style="66" customWidth="1"/>
    <col min="15625" max="15871" width="10.85546875" style="66"/>
    <col min="15872" max="15872" width="10.42578125" style="66" customWidth="1"/>
    <col min="15873" max="15873" width="106.85546875" style="66" customWidth="1"/>
    <col min="15874" max="15874" width="10.85546875" style="66"/>
    <col min="15875" max="15876" width="11.140625" style="66" customWidth="1"/>
    <col min="15877" max="15877" width="14.85546875" style="66" customWidth="1"/>
    <col min="15878" max="15878" width="22.140625" style="66" customWidth="1"/>
    <col min="15879" max="15879" width="10.85546875" style="66"/>
    <col min="15880" max="15880" width="18" style="66" customWidth="1"/>
    <col min="15881" max="16127" width="10.85546875" style="66"/>
    <col min="16128" max="16128" width="10.42578125" style="66" customWidth="1"/>
    <col min="16129" max="16129" width="106.85546875" style="66" customWidth="1"/>
    <col min="16130" max="16130" width="10.85546875" style="66"/>
    <col min="16131" max="16132" width="11.140625" style="66" customWidth="1"/>
    <col min="16133" max="16133" width="14.85546875" style="66" customWidth="1"/>
    <col min="16134" max="16134" width="22.140625" style="66" customWidth="1"/>
    <col min="16135" max="16135" width="10.85546875" style="66"/>
    <col min="16136" max="16136" width="18" style="66" customWidth="1"/>
    <col min="16137" max="16384" width="10.85546875" style="66"/>
  </cols>
  <sheetData>
    <row r="1" spans="1:6" x14ac:dyDescent="0.2">
      <c r="A1" s="67"/>
      <c r="B1" s="114"/>
      <c r="C1" s="146" t="s">
        <v>18</v>
      </c>
      <c r="D1" s="146"/>
      <c r="E1" s="146"/>
      <c r="F1" s="68">
        <f>info!D9</f>
        <v>44378</v>
      </c>
    </row>
    <row r="2" spans="1:6" x14ac:dyDescent="0.2">
      <c r="A2" s="69"/>
      <c r="B2" s="115"/>
      <c r="C2" s="147" t="s">
        <v>19</v>
      </c>
      <c r="D2" s="147"/>
      <c r="E2" s="147"/>
      <c r="F2" s="70"/>
    </row>
    <row r="3" spans="1:6" ht="13.5" thickBot="1" x14ac:dyDescent="0.25">
      <c r="A3" s="69"/>
      <c r="B3" s="115"/>
      <c r="C3" s="66" t="str">
        <f>info!B9</f>
        <v>AME PHASE DCE</v>
      </c>
      <c r="F3" s="72"/>
    </row>
    <row r="4" spans="1:6" ht="13.5" thickBot="1" x14ac:dyDescent="0.25">
      <c r="A4" s="69"/>
      <c r="B4" s="116" t="str">
        <f>info!B12</f>
        <v>Travaux de réaménagement et de modernisation du R+4 et R+5</v>
      </c>
      <c r="C4" s="66" t="str">
        <f>B10</f>
        <v xml:space="preserve">LOT 01  PREPARATION / INSTALLATION DE CHANTIER / DEMOLITIONS </v>
      </c>
      <c r="F4" s="72"/>
    </row>
    <row r="5" spans="1:6" x14ac:dyDescent="0.2">
      <c r="A5" s="69"/>
      <c r="C5" s="66" t="str">
        <f>info!B11</f>
        <v>ind D</v>
      </c>
      <c r="F5" s="72"/>
    </row>
    <row r="6" spans="1:6" x14ac:dyDescent="0.2">
      <c r="A6" s="73"/>
      <c r="B6" s="117"/>
      <c r="C6" s="74"/>
      <c r="D6" s="75"/>
      <c r="E6" s="74"/>
      <c r="F6" s="76" t="s">
        <v>5</v>
      </c>
    </row>
    <row r="7" spans="1:6" ht="13.35" customHeight="1" x14ac:dyDescent="0.2">
      <c r="A7" s="148" t="s">
        <v>22</v>
      </c>
      <c r="B7" s="148" t="s">
        <v>7</v>
      </c>
      <c r="C7" s="87"/>
      <c r="D7" s="151" t="s">
        <v>27</v>
      </c>
      <c r="E7" s="87"/>
      <c r="F7" s="88"/>
    </row>
    <row r="8" spans="1:6" x14ac:dyDescent="0.2">
      <c r="A8" s="149"/>
      <c r="B8" s="149"/>
      <c r="C8" s="89" t="s">
        <v>8</v>
      </c>
      <c r="D8" s="152"/>
      <c r="E8" s="89" t="s">
        <v>10</v>
      </c>
      <c r="F8" s="89" t="s">
        <v>23</v>
      </c>
    </row>
    <row r="9" spans="1:6" x14ac:dyDescent="0.2">
      <c r="A9" s="150"/>
      <c r="B9" s="150"/>
      <c r="C9" s="90"/>
      <c r="D9" s="153"/>
      <c r="E9" s="90"/>
      <c r="F9" s="91"/>
    </row>
    <row r="10" spans="1:6" x14ac:dyDescent="0.2">
      <c r="A10" s="108"/>
      <c r="B10" s="118" t="str">
        <f>info!B15</f>
        <v xml:space="preserve">LOT 01  PREPARATION / INSTALLATION DE CHANTIER / DEMOLITIONS </v>
      </c>
      <c r="C10" s="89"/>
      <c r="D10" s="109"/>
      <c r="E10" s="89"/>
      <c r="F10" s="112"/>
    </row>
    <row r="11" spans="1:6" ht="12.75" customHeight="1" x14ac:dyDescent="0.2">
      <c r="A11" s="56"/>
      <c r="B11" s="57"/>
      <c r="C11" s="53"/>
      <c r="D11" s="54"/>
      <c r="E11" s="55"/>
      <c r="F11" s="55"/>
    </row>
    <row r="12" spans="1:6" x14ac:dyDescent="0.2">
      <c r="A12" s="133" t="s">
        <v>64</v>
      </c>
      <c r="B12" s="52" t="s">
        <v>24</v>
      </c>
      <c r="C12" s="53"/>
      <c r="D12" s="54"/>
      <c r="E12" s="55"/>
      <c r="F12" s="55"/>
    </row>
    <row r="13" spans="1:6" x14ac:dyDescent="0.2">
      <c r="A13" s="133" t="s">
        <v>65</v>
      </c>
      <c r="B13" s="52" t="s">
        <v>66</v>
      </c>
      <c r="C13" s="53"/>
      <c r="D13" s="54"/>
      <c r="E13" s="55"/>
      <c r="F13" s="55"/>
    </row>
    <row r="14" spans="1:6" x14ac:dyDescent="0.2">
      <c r="A14" s="134" t="s">
        <v>76</v>
      </c>
      <c r="B14" s="57" t="s">
        <v>39</v>
      </c>
      <c r="C14" s="53" t="s">
        <v>14</v>
      </c>
      <c r="D14" s="54">
        <v>1</v>
      </c>
      <c r="E14" s="55"/>
      <c r="F14" s="55">
        <f>E14*D14</f>
        <v>0</v>
      </c>
    </row>
    <row r="15" spans="1:6" ht="25.5" x14ac:dyDescent="0.2">
      <c r="A15" s="134" t="s">
        <v>78</v>
      </c>
      <c r="B15" s="57" t="s">
        <v>77</v>
      </c>
      <c r="C15" s="53" t="s">
        <v>29</v>
      </c>
      <c r="D15" s="54">
        <v>1</v>
      </c>
      <c r="E15" s="55"/>
      <c r="F15" s="55">
        <f>E15*D15</f>
        <v>0</v>
      </c>
    </row>
    <row r="16" spans="1:6" ht="25.5" x14ac:dyDescent="0.2">
      <c r="A16" s="134" t="s">
        <v>79</v>
      </c>
      <c r="B16" s="57" t="s">
        <v>104</v>
      </c>
      <c r="C16" s="53" t="s">
        <v>30</v>
      </c>
      <c r="D16" s="54">
        <v>60</v>
      </c>
      <c r="E16" s="55"/>
      <c r="F16" s="55">
        <f>E16*D16</f>
        <v>0</v>
      </c>
    </row>
    <row r="17" spans="1:8" x14ac:dyDescent="0.2">
      <c r="A17" s="134" t="s">
        <v>80</v>
      </c>
      <c r="B17" s="57" t="s">
        <v>103</v>
      </c>
      <c r="C17" s="53" t="s">
        <v>29</v>
      </c>
      <c r="D17" s="54">
        <v>1</v>
      </c>
      <c r="E17" s="55"/>
      <c r="F17" s="55">
        <f>E17*D17</f>
        <v>0</v>
      </c>
    </row>
    <row r="18" spans="1:8" x14ac:dyDescent="0.2">
      <c r="A18" s="134" t="s">
        <v>81</v>
      </c>
      <c r="B18" s="57" t="s">
        <v>105</v>
      </c>
      <c r="C18" s="53" t="s">
        <v>29</v>
      </c>
      <c r="D18" s="54">
        <v>1</v>
      </c>
      <c r="E18" s="55"/>
      <c r="F18" s="55">
        <f>E18*D18</f>
        <v>0</v>
      </c>
    </row>
    <row r="19" spans="1:8" x14ac:dyDescent="0.2">
      <c r="A19" s="134" t="s">
        <v>83</v>
      </c>
      <c r="B19" s="57" t="s">
        <v>82</v>
      </c>
      <c r="C19" s="53" t="s">
        <v>29</v>
      </c>
      <c r="D19" s="54">
        <v>1</v>
      </c>
      <c r="E19" s="55"/>
      <c r="F19" s="55">
        <f>E19*D19</f>
        <v>0</v>
      </c>
    </row>
    <row r="20" spans="1:8" s="110" customFormat="1" x14ac:dyDescent="0.2">
      <c r="A20" s="134" t="s">
        <v>84</v>
      </c>
      <c r="B20" s="57" t="s">
        <v>31</v>
      </c>
      <c r="C20" s="53" t="s">
        <v>29</v>
      </c>
      <c r="D20" s="54">
        <v>1</v>
      </c>
      <c r="E20" s="55"/>
      <c r="F20" s="55">
        <f>E20*D20</f>
        <v>0</v>
      </c>
      <c r="H20" s="111"/>
    </row>
    <row r="21" spans="1:8" s="80" customFormat="1" x14ac:dyDescent="0.2">
      <c r="A21" s="134" t="s">
        <v>85</v>
      </c>
      <c r="B21" s="57" t="s">
        <v>36</v>
      </c>
      <c r="C21" s="53" t="s">
        <v>28</v>
      </c>
      <c r="D21" s="54"/>
      <c r="E21" s="62"/>
      <c r="F21" s="55">
        <f>E21*D21</f>
        <v>0</v>
      </c>
      <c r="G21" s="79"/>
    </row>
    <row r="22" spans="1:8" s="80" customFormat="1" x14ac:dyDescent="0.2">
      <c r="A22" s="134" t="s">
        <v>86</v>
      </c>
      <c r="B22" s="57" t="s">
        <v>44</v>
      </c>
      <c r="C22" s="53" t="s">
        <v>13</v>
      </c>
      <c r="D22" s="54"/>
      <c r="E22" s="62"/>
      <c r="F22" s="55">
        <f>E22*D22</f>
        <v>0</v>
      </c>
      <c r="G22" s="79"/>
    </row>
    <row r="23" spans="1:8" x14ac:dyDescent="0.2">
      <c r="A23" s="133" t="s">
        <v>67</v>
      </c>
      <c r="B23" s="52" t="s">
        <v>106</v>
      </c>
      <c r="C23" s="53" t="s">
        <v>29</v>
      </c>
      <c r="D23" s="54">
        <v>1</v>
      </c>
      <c r="E23" s="55"/>
      <c r="F23" s="55">
        <f>E23*D23</f>
        <v>0</v>
      </c>
    </row>
    <row r="24" spans="1:8" x14ac:dyDescent="0.2">
      <c r="A24" s="133" t="s">
        <v>70</v>
      </c>
      <c r="B24" s="52" t="s">
        <v>99</v>
      </c>
      <c r="C24" s="53" t="s">
        <v>29</v>
      </c>
      <c r="D24" s="54">
        <v>1</v>
      </c>
      <c r="E24" s="55"/>
      <c r="F24" s="55">
        <f>E24*D24</f>
        <v>0</v>
      </c>
    </row>
    <row r="25" spans="1:8" x14ac:dyDescent="0.2">
      <c r="A25" s="133" t="s">
        <v>68</v>
      </c>
      <c r="B25" s="52" t="s">
        <v>87</v>
      </c>
      <c r="C25" s="53" t="s">
        <v>28</v>
      </c>
      <c r="D25" s="54"/>
      <c r="E25" s="55"/>
      <c r="F25" s="55">
        <f>E25*D25</f>
        <v>0</v>
      </c>
    </row>
    <row r="26" spans="1:8" s="80" customFormat="1" x14ac:dyDescent="0.2">
      <c r="A26" s="133" t="s">
        <v>72</v>
      </c>
      <c r="B26" s="52" t="s">
        <v>21</v>
      </c>
      <c r="C26" s="53" t="s">
        <v>29</v>
      </c>
      <c r="D26" s="54">
        <v>1</v>
      </c>
      <c r="E26" s="62"/>
      <c r="F26" s="55">
        <f>E26*D26</f>
        <v>0</v>
      </c>
      <c r="G26" s="79"/>
    </row>
    <row r="27" spans="1:8" s="80" customFormat="1" x14ac:dyDescent="0.2">
      <c r="A27" s="134" t="s">
        <v>88</v>
      </c>
      <c r="B27" s="57" t="s">
        <v>89</v>
      </c>
      <c r="C27" s="53" t="s">
        <v>13</v>
      </c>
      <c r="D27" s="54"/>
      <c r="E27" s="62"/>
      <c r="F27" s="55">
        <f>E27*D27</f>
        <v>0</v>
      </c>
      <c r="G27" s="79"/>
    </row>
    <row r="28" spans="1:8" s="80" customFormat="1" ht="25.5" x14ac:dyDescent="0.2">
      <c r="A28" s="133" t="s">
        <v>108</v>
      </c>
      <c r="B28" s="52" t="s">
        <v>45</v>
      </c>
      <c r="C28" s="53" t="s">
        <v>29</v>
      </c>
      <c r="D28" s="54">
        <v>1</v>
      </c>
      <c r="E28" s="62"/>
      <c r="F28" s="55">
        <f>E28*D28</f>
        <v>0</v>
      </c>
      <c r="G28" s="79"/>
    </row>
    <row r="29" spans="1:8" s="80" customFormat="1" ht="13.5" thickBot="1" x14ac:dyDescent="0.25">
      <c r="A29" s="133" t="s">
        <v>90</v>
      </c>
      <c r="B29" s="52" t="s">
        <v>73</v>
      </c>
      <c r="C29" s="53" t="s">
        <v>38</v>
      </c>
      <c r="D29" s="54">
        <v>3</v>
      </c>
      <c r="E29" s="62"/>
      <c r="F29" s="55">
        <f>E29*D29</f>
        <v>0</v>
      </c>
      <c r="G29" s="79"/>
    </row>
    <row r="30" spans="1:8" s="110" customFormat="1" ht="13.5" thickBot="1" x14ac:dyDescent="0.25">
      <c r="A30" s="134"/>
      <c r="B30" s="119" t="s">
        <v>69</v>
      </c>
      <c r="C30" s="58"/>
      <c r="D30" s="59"/>
      <c r="E30" s="60"/>
      <c r="F30" s="61">
        <f>SUM(F11:F29)</f>
        <v>0</v>
      </c>
      <c r="H30" s="111"/>
    </row>
    <row r="31" spans="1:8" ht="12.75" customHeight="1" x14ac:dyDescent="0.2">
      <c r="A31" s="134"/>
      <c r="B31" s="57"/>
      <c r="C31" s="53"/>
      <c r="D31" s="54"/>
      <c r="E31" s="55"/>
      <c r="F31" s="55"/>
    </row>
    <row r="32" spans="1:8" x14ac:dyDescent="0.2">
      <c r="A32" s="133" t="s">
        <v>20</v>
      </c>
      <c r="B32" s="52" t="s">
        <v>91</v>
      </c>
      <c r="C32" s="63"/>
      <c r="D32" s="64"/>
      <c r="E32" s="65"/>
      <c r="F32" s="65"/>
    </row>
    <row r="33" spans="1:8" ht="25.5" x14ac:dyDescent="0.2">
      <c r="A33" s="133" t="s">
        <v>41</v>
      </c>
      <c r="B33" s="52" t="s">
        <v>92</v>
      </c>
      <c r="C33" s="53" t="s">
        <v>29</v>
      </c>
      <c r="D33" s="54">
        <v>2</v>
      </c>
      <c r="E33" s="55"/>
      <c r="F33" s="55">
        <f>E33*D33</f>
        <v>0</v>
      </c>
    </row>
    <row r="34" spans="1:8" x14ac:dyDescent="0.2">
      <c r="A34" s="133" t="s">
        <v>71</v>
      </c>
      <c r="B34" s="52" t="s">
        <v>93</v>
      </c>
      <c r="C34" s="53" t="s">
        <v>25</v>
      </c>
      <c r="D34" s="139">
        <v>619</v>
      </c>
      <c r="E34" s="138"/>
      <c r="F34" s="138">
        <f>E34*D34</f>
        <v>0</v>
      </c>
    </row>
    <row r="35" spans="1:8" x14ac:dyDescent="0.2">
      <c r="A35" s="133" t="s">
        <v>51</v>
      </c>
      <c r="B35" s="52" t="s">
        <v>94</v>
      </c>
      <c r="C35" s="53" t="s">
        <v>14</v>
      </c>
      <c r="D35" s="139">
        <v>36</v>
      </c>
      <c r="E35" s="138"/>
      <c r="F35" s="138">
        <f>E35*D35</f>
        <v>0</v>
      </c>
    </row>
    <row r="36" spans="1:8" x14ac:dyDescent="0.2">
      <c r="A36" s="133" t="s">
        <v>43</v>
      </c>
      <c r="B36" s="52" t="s">
        <v>95</v>
      </c>
      <c r="C36" s="53" t="s">
        <v>25</v>
      </c>
      <c r="D36" s="139">
        <v>750</v>
      </c>
      <c r="E36" s="138"/>
      <c r="F36" s="138">
        <f>E36*D36</f>
        <v>0</v>
      </c>
    </row>
    <row r="37" spans="1:8" x14ac:dyDescent="0.2">
      <c r="A37" s="133" t="s">
        <v>52</v>
      </c>
      <c r="B37" s="52" t="s">
        <v>96</v>
      </c>
      <c r="C37" s="53" t="s">
        <v>25</v>
      </c>
      <c r="D37" s="139">
        <v>750</v>
      </c>
      <c r="E37" s="138"/>
      <c r="F37" s="138">
        <f>E37*D37</f>
        <v>0</v>
      </c>
    </row>
    <row r="38" spans="1:8" x14ac:dyDescent="0.2">
      <c r="A38" s="133" t="s">
        <v>53</v>
      </c>
      <c r="B38" s="52" t="s">
        <v>97</v>
      </c>
      <c r="C38" s="53" t="s">
        <v>29</v>
      </c>
      <c r="D38" s="139">
        <v>1</v>
      </c>
      <c r="E38" s="138"/>
      <c r="F38" s="138">
        <f>E38*D38</f>
        <v>0</v>
      </c>
    </row>
    <row r="39" spans="1:8" x14ac:dyDescent="0.2">
      <c r="A39" s="133" t="s">
        <v>54</v>
      </c>
      <c r="B39" s="52" t="s">
        <v>98</v>
      </c>
      <c r="C39" s="53" t="s">
        <v>14</v>
      </c>
      <c r="D39" s="139">
        <v>1</v>
      </c>
      <c r="E39" s="138"/>
      <c r="F39" s="138">
        <f>E39*D39</f>
        <v>0</v>
      </c>
    </row>
    <row r="40" spans="1:8" x14ac:dyDescent="0.2">
      <c r="A40" s="133" t="s">
        <v>55</v>
      </c>
      <c r="B40" s="52" t="s">
        <v>74</v>
      </c>
      <c r="C40" s="53" t="s">
        <v>29</v>
      </c>
      <c r="D40" s="139">
        <v>1</v>
      </c>
      <c r="E40" s="138"/>
      <c r="F40" s="138">
        <f>E40*D40</f>
        <v>0</v>
      </c>
      <c r="H40" s="137"/>
    </row>
    <row r="41" spans="1:8" x14ac:dyDescent="0.2">
      <c r="A41" s="133" t="s">
        <v>56</v>
      </c>
      <c r="B41" s="52" t="s">
        <v>75</v>
      </c>
      <c r="C41" s="53" t="s">
        <v>14</v>
      </c>
      <c r="D41" s="139">
        <v>1</v>
      </c>
      <c r="E41" s="138"/>
      <c r="F41" s="138">
        <f>E41*D41</f>
        <v>0</v>
      </c>
    </row>
    <row r="42" spans="1:8" x14ac:dyDescent="0.2">
      <c r="A42" s="133" t="s">
        <v>57</v>
      </c>
      <c r="B42" s="52" t="s">
        <v>101</v>
      </c>
      <c r="C42" s="53" t="s">
        <v>25</v>
      </c>
      <c r="D42" s="139">
        <v>23</v>
      </c>
      <c r="E42" s="138"/>
      <c r="F42" s="138">
        <f>E42*D42</f>
        <v>0</v>
      </c>
    </row>
    <row r="43" spans="1:8" x14ac:dyDescent="0.2">
      <c r="A43" s="133" t="s">
        <v>58</v>
      </c>
      <c r="B43" s="52" t="s">
        <v>100</v>
      </c>
      <c r="C43" s="53" t="s">
        <v>25</v>
      </c>
      <c r="D43" s="139">
        <v>765</v>
      </c>
      <c r="E43" s="138"/>
      <c r="F43" s="138">
        <f>E43*D43</f>
        <v>0</v>
      </c>
    </row>
    <row r="44" spans="1:8" s="80" customFormat="1" ht="18.95" customHeight="1" thickBot="1" x14ac:dyDescent="0.25">
      <c r="A44" s="133" t="s">
        <v>59</v>
      </c>
      <c r="B44" s="52" t="s">
        <v>107</v>
      </c>
      <c r="C44" s="53" t="s">
        <v>29</v>
      </c>
      <c r="D44" s="140">
        <v>1</v>
      </c>
      <c r="E44" s="62"/>
      <c r="F44" s="55">
        <f>E44*D44</f>
        <v>0</v>
      </c>
      <c r="G44" s="79"/>
    </row>
    <row r="45" spans="1:8" ht="13.5" thickBot="1" x14ac:dyDescent="0.25">
      <c r="A45" s="56"/>
      <c r="B45" s="119" t="s">
        <v>42</v>
      </c>
      <c r="C45" s="58"/>
      <c r="D45" s="59"/>
      <c r="E45" s="60"/>
      <c r="F45" s="61">
        <f>SUM(F31:F44)</f>
        <v>0</v>
      </c>
    </row>
    <row r="46" spans="1:8" ht="15.95" customHeight="1" x14ac:dyDescent="0.2">
      <c r="A46" s="56"/>
      <c r="B46" s="57"/>
      <c r="C46" s="53"/>
      <c r="D46" s="54"/>
      <c r="E46" s="55"/>
      <c r="F46" s="55"/>
    </row>
    <row r="47" spans="1:8" ht="15.95" customHeight="1" x14ac:dyDescent="0.2">
      <c r="A47" s="56"/>
      <c r="B47" s="57"/>
      <c r="C47" s="53"/>
      <c r="D47" s="54"/>
      <c r="E47" s="55"/>
      <c r="F47" s="55"/>
    </row>
    <row r="48" spans="1:8" x14ac:dyDescent="0.2">
      <c r="A48" s="127"/>
      <c r="B48" s="131" t="s">
        <v>110</v>
      </c>
      <c r="C48" s="129"/>
      <c r="D48" s="129"/>
      <c r="E48" s="130"/>
      <c r="F48" s="129"/>
    </row>
    <row r="49" spans="1:6" x14ac:dyDescent="0.2">
      <c r="A49" s="127"/>
      <c r="B49" s="128"/>
      <c r="C49" s="129"/>
      <c r="D49" s="129"/>
      <c r="E49" s="130"/>
      <c r="F49" s="129"/>
    </row>
    <row r="50" spans="1:6" x14ac:dyDescent="0.2">
      <c r="A50" s="127"/>
      <c r="B50" s="128"/>
      <c r="C50" s="129"/>
      <c r="D50" s="129"/>
      <c r="E50" s="130"/>
      <c r="F50" s="129"/>
    </row>
    <row r="51" spans="1:6" x14ac:dyDescent="0.2">
      <c r="A51" s="127"/>
      <c r="B51" s="128"/>
      <c r="C51" s="129"/>
      <c r="D51" s="129"/>
      <c r="E51" s="130"/>
      <c r="F51" s="129"/>
    </row>
    <row r="52" spans="1:6" x14ac:dyDescent="0.2">
      <c r="A52" s="127"/>
      <c r="B52" s="128"/>
      <c r="C52" s="129"/>
      <c r="D52" s="129"/>
      <c r="E52" s="130"/>
      <c r="F52" s="129"/>
    </row>
    <row r="53" spans="1:6" ht="13.5" thickBot="1" x14ac:dyDescent="0.25">
      <c r="A53" s="127"/>
      <c r="B53" s="128"/>
      <c r="C53" s="129"/>
      <c r="D53" s="129"/>
      <c r="E53" s="130"/>
      <c r="F53" s="129"/>
    </row>
    <row r="54" spans="1:6" ht="13.5" thickBot="1" x14ac:dyDescent="0.25">
      <c r="A54" s="127"/>
      <c r="B54" s="128" t="s">
        <v>48</v>
      </c>
      <c r="C54" s="129"/>
      <c r="D54" s="129"/>
      <c r="E54" s="130"/>
      <c r="F54" s="132">
        <f>SUM(F48:F53)</f>
        <v>0</v>
      </c>
    </row>
    <row r="55" spans="1:6" ht="13.5" thickBot="1" x14ac:dyDescent="0.25">
      <c r="A55" s="143" t="s">
        <v>112</v>
      </c>
      <c r="B55" s="144"/>
      <c r="C55" s="144"/>
      <c r="D55" s="144"/>
      <c r="E55" s="144"/>
      <c r="F55" s="145"/>
    </row>
    <row r="56" spans="1:6" ht="12.75" customHeight="1" x14ac:dyDescent="0.2">
      <c r="A56" s="92"/>
      <c r="B56" s="120" t="s">
        <v>40</v>
      </c>
      <c r="C56" s="92"/>
      <c r="D56" s="93"/>
      <c r="E56" s="94"/>
      <c r="F56" s="95">
        <f>F45+F30</f>
        <v>0</v>
      </c>
    </row>
    <row r="57" spans="1:6" ht="12.75" customHeight="1" x14ac:dyDescent="0.2">
      <c r="A57" s="77"/>
      <c r="B57" s="121" t="s">
        <v>26</v>
      </c>
      <c r="C57" s="77"/>
      <c r="D57" s="78"/>
      <c r="E57" s="96"/>
      <c r="F57" s="97">
        <f>F56*0.2</f>
        <v>0</v>
      </c>
    </row>
    <row r="58" spans="1:6" ht="12.75" customHeight="1" thickBot="1" x14ac:dyDescent="0.25">
      <c r="A58" s="98"/>
      <c r="B58" s="122" t="s">
        <v>37</v>
      </c>
      <c r="C58" s="98"/>
      <c r="D58" s="99"/>
      <c r="E58" s="100"/>
      <c r="F58" s="101">
        <f>F57+F56</f>
        <v>0</v>
      </c>
    </row>
    <row r="59" spans="1:6" ht="12.75" customHeight="1" x14ac:dyDescent="0.2">
      <c r="A59" s="84"/>
      <c r="B59" s="123"/>
      <c r="C59" s="102" t="s">
        <v>32</v>
      </c>
      <c r="D59" s="103"/>
      <c r="E59" s="104"/>
      <c r="F59" s="105" t="s">
        <v>33</v>
      </c>
    </row>
    <row r="60" spans="1:6" ht="12.75" customHeight="1" x14ac:dyDescent="0.2">
      <c r="A60" s="84"/>
      <c r="B60" s="123" t="s">
        <v>34</v>
      </c>
      <c r="C60" s="135" t="s">
        <v>35</v>
      </c>
      <c r="D60" s="135"/>
      <c r="E60" s="135"/>
      <c r="F60" s="136"/>
    </row>
    <row r="61" spans="1:6" ht="12.75" customHeight="1" x14ac:dyDescent="0.2">
      <c r="A61" s="84"/>
      <c r="B61" s="124"/>
      <c r="C61" s="82"/>
      <c r="D61" s="83"/>
      <c r="E61" s="106"/>
      <c r="F61" s="105"/>
    </row>
    <row r="62" spans="1:6" ht="99" customHeight="1" x14ac:dyDescent="0.2">
      <c r="A62" s="84"/>
      <c r="B62" s="124"/>
      <c r="C62" s="82"/>
      <c r="D62" s="83"/>
      <c r="E62" s="106"/>
      <c r="F62" s="105"/>
    </row>
    <row r="63" spans="1:6" x14ac:dyDescent="0.2">
      <c r="A63" s="84"/>
      <c r="B63" s="125"/>
      <c r="C63" s="106"/>
      <c r="D63" s="83"/>
      <c r="E63" s="106"/>
      <c r="F63" s="105"/>
    </row>
    <row r="64" spans="1:6" x14ac:dyDescent="0.2">
      <c r="A64" s="141"/>
      <c r="B64" s="126"/>
      <c r="C64" s="85"/>
      <c r="D64" s="86"/>
      <c r="E64" s="113"/>
      <c r="F64" s="107"/>
    </row>
  </sheetData>
  <mergeCells count="6">
    <mergeCell ref="A55:F55"/>
    <mergeCell ref="C1:E1"/>
    <mergeCell ref="C2:E2"/>
    <mergeCell ref="A7:A9"/>
    <mergeCell ref="B7:B9"/>
    <mergeCell ref="D7:D9"/>
  </mergeCells>
  <phoneticPr fontId="11" type="noConversion"/>
  <hyperlinks>
    <hyperlink ref="A12" location="_Toc118736553" display="_Toc118736553" xr:uid="{72D87387-6F68-446F-A5E6-9F0528509B7C}"/>
    <hyperlink ref="A13" location="_Toc118736554" display="_Toc118736554" xr:uid="{0AAFAFB8-D7A0-4AA3-86C3-572E10449DED}"/>
    <hyperlink ref="A32" location="_Toc118736586" display="_Toc118736586" xr:uid="{2880ECDA-9873-4E38-A657-B343E2E65FF6}"/>
    <hyperlink ref="B12" location="_Toc118736553" display="_Toc118736553" xr:uid="{6D451A40-17AB-4F4F-8555-BDBAA095C181}"/>
    <hyperlink ref="B13" location="_Toc118736554" display="_Toc118736554" xr:uid="{6795DAC6-BD74-4B01-A028-E3C63A3EBBC6}"/>
    <hyperlink ref="B14" location="_Toc118736555" display="_Toc118736555" xr:uid="{F7BD411D-4487-422C-852E-F5F61B1DA1D5}"/>
    <hyperlink ref="B16" location="_Toc118736557" display="_Toc118736557" xr:uid="{1B3C5A29-3BB1-49AD-9807-A3E407A6A1F3}"/>
    <hyperlink ref="B17" location="_Toc118736558" display="_Toc118736558" xr:uid="{D3F3B0C2-7960-4EE4-B4EF-4460CEB81340}"/>
    <hyperlink ref="B18" location="_Toc118736559" display="_Toc118736559" xr:uid="{B0271D67-E09C-4796-A89A-844B98E2FF24}"/>
    <hyperlink ref="B20" location="_Toc118736560" display="_Toc118736560" xr:uid="{00AB087B-1853-4638-AF55-0D445F616A00}"/>
    <hyperlink ref="B23" location="_Toc118736561" display="_Toc118736561" xr:uid="{ED184063-C7BE-445E-BC25-008D01BF8077}"/>
    <hyperlink ref="B25" location="_Toc118736562" display="_Toc118736562" xr:uid="{51B7D315-3B10-44F0-AFB8-6B8C6C4FE7F6}"/>
    <hyperlink ref="B26" location="_Toc118736564" display="_Toc118736564" xr:uid="{C2EBDEC6-E9B0-4583-A0E4-42E2BE1C2752}"/>
    <hyperlink ref="B28" location="_Toc118736571" display="_Toc118736571" xr:uid="{1CA14F35-41EE-4FDB-8E35-728A30D02B5B}"/>
    <hyperlink ref="B32" location="_Toc118736586" display="_Toc118736586" xr:uid="{34C7FB74-8810-4320-84BF-259FA165AF38}"/>
    <hyperlink ref="B35" location="_Toc118736590" display="_Toc118736590" xr:uid="{582FA71A-F946-4959-86B5-433D14D32BF5}"/>
    <hyperlink ref="B36" location="_Toc118736591" display="_Toc118736591" xr:uid="{ABAB13F5-4D19-4D1C-8EDC-F589FCF542E8}"/>
    <hyperlink ref="A14" location="_Toc118736554" display="_Toc118736554" xr:uid="{5586F490-2A14-2747-A433-E2589AF91FB7}"/>
    <hyperlink ref="B40" location="_Toc118736592" display="_Toc118736592" xr:uid="{BEC2A9A9-BA0C-E24C-A5CD-52FCA3DCD7FE}"/>
    <hyperlink ref="B41" location="_Toc118736592" display="_Toc118736592" xr:uid="{84F444AE-BD9F-9E4C-BDAB-251A132A6EAE}"/>
    <hyperlink ref="B15" location="_Toc118736555" display="_Toc118736555" xr:uid="{92B50FFC-7646-1E49-921E-A5AD379CB961}"/>
    <hyperlink ref="A15" location="_Toc118736554" display="_Toc118736554" xr:uid="{865618BB-2F45-B247-9A0C-8539C5571536}"/>
    <hyperlink ref="A16" location="_Toc118736554" display="_Toc118736554" xr:uid="{DFE7018E-5CD6-6D4A-BD90-7A46D147D1A2}"/>
    <hyperlink ref="A17" location="_Toc118736554" display="_Toc118736554" xr:uid="{4DC7CD49-3D73-6844-96E2-9E9A38FB7B9E}"/>
    <hyperlink ref="A18" location="_Toc118736554" display="_Toc118736554" xr:uid="{8F7BAFB2-A2ED-C74B-B475-CB691C1A7DD7}"/>
    <hyperlink ref="B19" location="_Toc118736559" display="_Toc118736559" xr:uid="{18FFE148-C477-6F48-B816-67EBC50B008F}"/>
    <hyperlink ref="A19" location="_Toc118736554" display="_Toc118736554" xr:uid="{E578EC29-D6DB-894B-93C2-69CB59E0ED5C}"/>
    <hyperlink ref="A20" location="_Toc118736554" display="_Toc118736554" xr:uid="{B33FA3D5-4657-0848-82A2-E279570893EB}"/>
    <hyperlink ref="B21" location="_Toc118736566" display="_Toc118736566" xr:uid="{0E5F7ED4-8CE4-354B-9046-3F4C1BDEC14D}"/>
    <hyperlink ref="A21" location="_Toc118736554" display="_Toc118736554" xr:uid="{6E91DBD6-5DB0-4E4A-8437-B44BC873C2DD}"/>
    <hyperlink ref="B22" location="_Toc118736570" display="_Toc118736570" xr:uid="{614CAC91-DAE2-AC40-A2AA-9C5F20E3C87E}"/>
    <hyperlink ref="A22" location="_Toc118736554" display="_Toc118736554" xr:uid="{79509735-828C-4B43-9978-9264EBBD83A9}"/>
    <hyperlink ref="B24" location="_Toc118736563" display="_Toc118736563" xr:uid="{E90C83F1-137E-104C-BBBF-C3C156C6F601}"/>
    <hyperlink ref="B27" location="_Toc118736567" display="_Toc118736567" xr:uid="{53A91E89-6B4E-A048-BEBA-A70948DE8D6B}"/>
    <hyperlink ref="B34" location="_Toc118736589" display="_Toc118736589" xr:uid="{50F0F4E8-E3EB-884F-8106-76AE6A55C365}"/>
    <hyperlink ref="B37" location="_Toc118736592" display="_Toc118736592" xr:uid="{4910C9C2-0D98-4869-8C64-73E6A3266C33}"/>
    <hyperlink ref="B38" location="_Toc118736592" display="_Toc118736592" xr:uid="{61A8C202-5BBC-A04C-ADF2-85E27D37CFEA}"/>
    <hyperlink ref="B39" location="_Toc118736592" display="_Toc118736592" xr:uid="{25FC892A-EE47-8442-8457-2AA81A619FEE}"/>
    <hyperlink ref="B44" location="_Toc118736567" display="_Toc118736567" xr:uid="{1BF2824E-8373-2446-9547-EB09819F5622}"/>
  </hyperlinks>
  <printOptions horizontalCentered="1"/>
  <pageMargins left="0.7" right="0.7" top="0.75" bottom="0.75" header="0.3" footer="0.3"/>
  <pageSetup paperSize="9" scale="59" orientation="portrait" r:id="rId1"/>
  <headerFooter>
    <oddFooter>&amp;L_x000D_&amp;1#&amp;"Calibri"&amp;10&amp;KFF0000 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TEST</vt:lpstr>
      <vt:lpstr>info</vt:lpstr>
      <vt:lpstr>LOT 01 </vt:lpstr>
      <vt:lpstr>TEST!Impression_des_titres</vt:lpstr>
      <vt:lpstr>'LOT 01 '!Zone_d_impression</vt:lpstr>
      <vt:lpstr>TEST!Zone_d_impression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ARTEBA</dc:creator>
  <cp:lastModifiedBy>Abaab, Houssem</cp:lastModifiedBy>
  <cp:lastPrinted>2025-05-23T09:12:44Z</cp:lastPrinted>
  <dcterms:created xsi:type="dcterms:W3CDTF">2001-03-28T07:23:11Z</dcterms:created>
  <dcterms:modified xsi:type="dcterms:W3CDTF">2025-07-10T09:39:11Z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4e1e3e5-28aa-42d2-a9d5-f117a2286530_Enabled">
    <vt:lpwstr>true</vt:lpwstr>
  </property>
  <property fmtid="{D5CDD505-2E9C-101B-9397-08002B2CF9AE}" pid="3" name="MSIP_Label_94e1e3e5-28aa-42d2-a9d5-f117a2286530_SetDate">
    <vt:lpwstr>2025-07-10T09:39:11Z</vt:lpwstr>
  </property>
  <property fmtid="{D5CDD505-2E9C-101B-9397-08002B2CF9AE}" pid="4" name="MSIP_Label_94e1e3e5-28aa-42d2-a9d5-f117a2286530_Method">
    <vt:lpwstr>Standard</vt:lpwstr>
  </property>
  <property fmtid="{D5CDD505-2E9C-101B-9397-08002B2CF9AE}" pid="5" name="MSIP_Label_94e1e3e5-28aa-42d2-a9d5-f117a2286530_Name">
    <vt:lpwstr>C2-Interne avec marquage</vt:lpwstr>
  </property>
  <property fmtid="{D5CDD505-2E9C-101B-9397-08002B2CF9AE}" pid="6" name="MSIP_Label_94e1e3e5-28aa-42d2-a9d5-f117a2286530_SiteId">
    <vt:lpwstr>6eab6365-8194-49c6-a4d0-e2d1a0fbeb74</vt:lpwstr>
  </property>
  <property fmtid="{D5CDD505-2E9C-101B-9397-08002B2CF9AE}" pid="7" name="MSIP_Label_94e1e3e5-28aa-42d2-a9d5-f117a2286530_ActionId">
    <vt:lpwstr>c5cdcd53-7213-4417-9b94-df9e905bb18b</vt:lpwstr>
  </property>
  <property fmtid="{D5CDD505-2E9C-101B-9397-08002B2CF9AE}" pid="8" name="MSIP_Label_94e1e3e5-28aa-42d2-a9d5-f117a2286530_ContentBits">
    <vt:lpwstr>2</vt:lpwstr>
  </property>
</Properties>
</file>